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2555000_人材開発統括官　参事官室（若年者・キャリア形成支援担当）\※平成30年度以降フォルダ\若年者・キャリア形成支援担当参事官室\04　就職援助係\25　若年者雇用対策\02　新卒者等\02　運用関係\令和3年度\２　学校便覧\02　センター登録用\大学\37香川\"/>
    </mc:Choice>
  </mc:AlternateContent>
  <bookViews>
    <workbookView xWindow="0" yWindow="0" windowWidth="19200" windowHeight="11370"/>
  </bookViews>
  <sheets>
    <sheet name="香川労働局" sheetId="4" r:id="rId1"/>
    <sheet name="高松公共職業安定所" sheetId="1" r:id="rId2"/>
    <sheet name="丸亀公共職業安定所" sheetId="2" r:id="rId3"/>
    <sheet name="さぬき公共職業安定所" sheetId="3" r:id="rId4"/>
  </sheets>
  <definedNames>
    <definedName name="_xlnm.Print_Area" localSheetId="3">さぬき公共職業安定所!$A$1:$L$21</definedName>
    <definedName name="_xlnm.Print_Area" localSheetId="2">丸亀公共職業安定所!$A$1:$L$18</definedName>
    <definedName name="_xlnm.Print_Area" localSheetId="0">香川労働局!$A$1:$L$77</definedName>
    <definedName name="_xlnm.Print_Area" localSheetId="1">高松公共職業安定所!$A$1:$L$42</definedName>
    <definedName name="_xlnm.Print_Titles" localSheetId="3">さぬき公共職業安定所!$1:$2</definedName>
    <definedName name="_xlnm.Print_Titles" localSheetId="2">丸亀公共職業安定所!$1:$2</definedName>
    <definedName name="_xlnm.Print_Titles" localSheetId="0">香川労働局!$1:$2</definedName>
    <definedName name="_xlnm.Print_Titles" localSheetId="1">高松公共職業安定所!$1:$2</definedName>
  </definedNames>
  <calcPr calcId="162913"/>
</workbook>
</file>

<file path=xl/calcChain.xml><?xml version="1.0" encoding="utf-8"?>
<calcChain xmlns="http://schemas.openxmlformats.org/spreadsheetml/2006/main">
  <c r="K63" i="4" l="1"/>
  <c r="J63" i="4"/>
  <c r="I63" i="4"/>
  <c r="H63" i="4"/>
  <c r="G63" i="4"/>
  <c r="F63" i="4"/>
  <c r="K47" i="4"/>
  <c r="J47" i="4"/>
  <c r="I47" i="4"/>
  <c r="H47" i="4"/>
  <c r="G47" i="4"/>
  <c r="F47" i="4"/>
  <c r="K22" i="4"/>
  <c r="J22" i="4"/>
  <c r="I22" i="4"/>
  <c r="H22" i="4"/>
  <c r="G22" i="4"/>
  <c r="F22" i="4"/>
  <c r="K13" i="4"/>
  <c r="J13" i="4"/>
  <c r="I13" i="4"/>
  <c r="H13" i="4"/>
  <c r="G13" i="4"/>
  <c r="F13" i="4"/>
  <c r="K7" i="4"/>
  <c r="J7" i="4"/>
  <c r="I7" i="4"/>
  <c r="H7" i="4"/>
  <c r="G7" i="4"/>
  <c r="F7" i="4"/>
  <c r="F7" i="3" l="1"/>
  <c r="G7" i="3"/>
  <c r="H7" i="3"/>
  <c r="I7" i="3"/>
  <c r="J7" i="3"/>
  <c r="K7" i="3"/>
  <c r="K7" i="2" l="1"/>
  <c r="J7" i="2"/>
  <c r="I7" i="2"/>
  <c r="H7" i="2"/>
  <c r="G7" i="2"/>
  <c r="F7" i="2"/>
  <c r="G22" i="1" l="1"/>
  <c r="H22" i="1"/>
  <c r="I22" i="1"/>
  <c r="J22" i="1"/>
  <c r="K22" i="1"/>
  <c r="F22" i="1"/>
  <c r="G13" i="1"/>
  <c r="H13" i="1"/>
  <c r="I13" i="1"/>
  <c r="J13" i="1"/>
  <c r="K13" i="1"/>
  <c r="F13" i="1"/>
  <c r="G7" i="1"/>
  <c r="H7" i="1"/>
  <c r="I7" i="1"/>
  <c r="J7" i="1"/>
  <c r="K7" i="1"/>
  <c r="F7" i="1"/>
</calcChain>
</file>

<file path=xl/sharedStrings.xml><?xml version="1.0" encoding="utf-8"?>
<sst xmlns="http://schemas.openxmlformats.org/spreadsheetml/2006/main" count="296" uniqueCount="78">
  <si>
    <t>男</t>
    <rPh sb="0" eb="1">
      <t>オトコ</t>
    </rPh>
    <phoneticPr fontId="1"/>
  </si>
  <si>
    <t>女</t>
    <rPh sb="0" eb="1">
      <t>オンナ</t>
    </rPh>
    <phoneticPr fontId="1"/>
  </si>
  <si>
    <t>設立区分</t>
    <rPh sb="0" eb="2">
      <t>セツリツ</t>
    </rPh>
    <rPh sb="2" eb="4">
      <t>クブン</t>
    </rPh>
    <phoneticPr fontId="1"/>
  </si>
  <si>
    <t>学部・学科名</t>
    <rPh sb="0" eb="2">
      <t>ガクブ</t>
    </rPh>
    <rPh sb="3" eb="5">
      <t>ガッカ</t>
    </rPh>
    <rPh sb="5" eb="6">
      <t>メイ</t>
    </rPh>
    <phoneticPr fontId="1"/>
  </si>
  <si>
    <t>コメント</t>
    <phoneticPr fontId="1"/>
  </si>
  <si>
    <t>（郵便番号）（TEL）
所　　　　在　　　　地</t>
    <rPh sb="12" eb="13">
      <t>トコロ</t>
    </rPh>
    <rPh sb="17" eb="18">
      <t>ザイ</t>
    </rPh>
    <rPh sb="22" eb="23">
      <t>チ</t>
    </rPh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</si>
  <si>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</si>
  <si>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■　高松公共職業安定所</t>
  </si>
  <si>
    <t>(087-869-8609)</t>
  </si>
  <si>
    <t>県</t>
  </si>
  <si>
    <t>香川県立保健医療大学</t>
  </si>
  <si>
    <t>総計</t>
  </si>
  <si>
    <t>(761-0123)</t>
  </si>
  <si>
    <t>(087-870-1212)</t>
  </si>
  <si>
    <t>保健医療学部</t>
  </si>
  <si>
    <t>香川県高松市牟礼町原281-1</t>
  </si>
  <si>
    <t>私</t>
  </si>
  <si>
    <t>高松大学</t>
  </si>
  <si>
    <t>(761-0194)</t>
  </si>
  <si>
    <t>(087-841-2225)</t>
  </si>
  <si>
    <t>経営学部</t>
  </si>
  <si>
    <t>香川県高松市春日町960</t>
  </si>
  <si>
    <t>発達科学部</t>
  </si>
  <si>
    <t>国</t>
  </si>
  <si>
    <t>香川大学</t>
  </si>
  <si>
    <t>(760-8522)</t>
  </si>
  <si>
    <t>(087-832-141１)</t>
  </si>
  <si>
    <t>教育学部</t>
  </si>
  <si>
    <t>香川県高松市幸町1-1</t>
  </si>
  <si>
    <t>(760-8523)</t>
  </si>
  <si>
    <t>法学部</t>
  </si>
  <si>
    <t>香川県高松市幸町2-1</t>
  </si>
  <si>
    <t>経済学部</t>
  </si>
  <si>
    <t>(761-0795)</t>
  </si>
  <si>
    <t>(087-891-3006)</t>
  </si>
  <si>
    <t>農学部</t>
  </si>
  <si>
    <t>香川県木田郡三木町池戸2393</t>
  </si>
  <si>
    <t>(761-0396)</t>
  </si>
  <si>
    <t>(087-864-2018)</t>
  </si>
  <si>
    <t>工学部</t>
  </si>
  <si>
    <t>香川県高松市林町2217-20</t>
  </si>
  <si>
    <t>(761-0793)</t>
  </si>
  <si>
    <t>(087-891-2068)</t>
  </si>
  <si>
    <t>医学部</t>
  </si>
  <si>
    <t>香川県木田郡三木町池戸1750-1</t>
  </si>
  <si>
    <t>■　丸亀公共職業安定所</t>
  </si>
  <si>
    <t>(0877-21-8609)</t>
  </si>
  <si>
    <t>四国学院大学</t>
  </si>
  <si>
    <t>(765-8505)</t>
  </si>
  <si>
    <t>(0877-62-3967)</t>
  </si>
  <si>
    <t>文学部</t>
  </si>
  <si>
    <t>香川県善通寺市文京町3-2-1</t>
  </si>
  <si>
    <t>(0879-52-2595)</t>
  </si>
  <si>
    <t>徳島文理大学</t>
  </si>
  <si>
    <t>(769-2193)</t>
  </si>
  <si>
    <t>香川県さぬき市志度1314-1</t>
  </si>
  <si>
    <t>理工学部</t>
    <rPh sb="0" eb="1">
      <t>リ</t>
    </rPh>
    <phoneticPr fontId="1"/>
  </si>
  <si>
    <t>香川薬学部</t>
    <rPh sb="0" eb="2">
      <t>カガワ</t>
    </rPh>
    <phoneticPr fontId="1"/>
  </si>
  <si>
    <t>保健福祉学部</t>
    <rPh sb="0" eb="2">
      <t>ホケン</t>
    </rPh>
    <rPh sb="2" eb="4">
      <t>フクシ</t>
    </rPh>
    <rPh sb="4" eb="6">
      <t>ガクブ</t>
    </rPh>
    <phoneticPr fontId="1"/>
  </si>
  <si>
    <t>■　さぬき公共職業安定所</t>
    <phoneticPr fontId="1"/>
  </si>
  <si>
    <t>コメント</t>
    <phoneticPr fontId="1"/>
  </si>
  <si>
    <t>(087-832-1815)</t>
    <phoneticPr fontId="1"/>
  </si>
  <si>
    <t>(087-899-7100)</t>
    <phoneticPr fontId="1"/>
  </si>
  <si>
    <t>(087-899-7100)</t>
    <phoneticPr fontId="1"/>
  </si>
  <si>
    <t>(087-899-7100)</t>
    <phoneticPr fontId="1"/>
  </si>
  <si>
    <t>文学部</t>
    <rPh sb="2" eb="3">
      <t>ブ</t>
    </rPh>
    <phoneticPr fontId="1"/>
  </si>
  <si>
    <t>社会福祉学部</t>
    <rPh sb="5" eb="6">
      <t>ブ</t>
    </rPh>
    <phoneticPr fontId="1"/>
  </si>
  <si>
    <t>社会学部</t>
    <rPh sb="0" eb="2">
      <t>シャカイ</t>
    </rPh>
    <rPh sb="2" eb="4">
      <t>ガクブ</t>
    </rPh>
    <phoneticPr fontId="1"/>
  </si>
  <si>
    <t>令和3年3月卒
就職者数</t>
    <rPh sb="0" eb="2">
      <t>レイワ</t>
    </rPh>
    <rPh sb="3" eb="4">
      <t>ネン</t>
    </rPh>
    <rPh sb="5" eb="6">
      <t>ガツ</t>
    </rPh>
    <rPh sb="6" eb="7">
      <t>ソツ</t>
    </rPh>
    <rPh sb="8" eb="10">
      <t>シュウショク</t>
    </rPh>
    <rPh sb="10" eb="11">
      <t>シャ</t>
    </rPh>
    <rPh sb="11" eb="12">
      <t>スウ</t>
    </rPh>
    <phoneticPr fontId="1"/>
  </si>
  <si>
    <t>文学部</t>
    <rPh sb="0" eb="3">
      <t>ブンガクブ</t>
    </rPh>
    <phoneticPr fontId="1"/>
  </si>
  <si>
    <t>社会福祉学部</t>
    <rPh sb="4" eb="6">
      <t>ガクブ</t>
    </rPh>
    <phoneticPr fontId="1"/>
  </si>
  <si>
    <t>令和4年3月卒
就職希望者数</t>
    <rPh sb="0" eb="1">
      <t>レイ</t>
    </rPh>
    <rPh sb="1" eb="2">
      <t>ワ</t>
    </rPh>
    <rPh sb="3" eb="4">
      <t>ネン</t>
    </rPh>
    <rPh sb="5" eb="6">
      <t>ガツ</t>
    </rPh>
    <rPh sb="6" eb="7">
      <t>ソツ</t>
    </rPh>
    <rPh sb="8" eb="10">
      <t>シュウショク</t>
    </rPh>
    <rPh sb="10" eb="12">
      <t>キボウ</t>
    </rPh>
    <rPh sb="12" eb="13">
      <t>シャ</t>
    </rPh>
    <rPh sb="13" eb="14">
      <t>スウ</t>
    </rPh>
    <phoneticPr fontId="1"/>
  </si>
  <si>
    <t>令和4年3月卒
卒業予定者数</t>
    <rPh sb="0" eb="1">
      <t>レイ</t>
    </rPh>
    <rPh sb="1" eb="2">
      <t>ワ</t>
    </rPh>
    <rPh sb="3" eb="4">
      <t>ネン</t>
    </rPh>
    <rPh sb="5" eb="6">
      <t>ガツ</t>
    </rPh>
    <rPh sb="6" eb="7">
      <t>ソツ</t>
    </rPh>
    <rPh sb="8" eb="10">
      <t>ソツギョウ</t>
    </rPh>
    <rPh sb="10" eb="12">
      <t>ヨテイ</t>
    </rPh>
    <rPh sb="12" eb="13">
      <t>シャ</t>
    </rPh>
    <rPh sb="13" eb="14">
      <t>スウ</t>
    </rPh>
    <phoneticPr fontId="1"/>
  </si>
  <si>
    <t>(761-8566)高松市花ノ宮町2-2-3　　　　　　　　　　　　　　　　　　　　　　　　　　　　　　　　　　　　　</t>
    <rPh sb="16" eb="17">
      <t>マチ</t>
    </rPh>
    <phoneticPr fontId="1"/>
  </si>
  <si>
    <t>(763-0033)丸亀市中府町1-6-36　　　　　　　　　　　　　　　　　　　　　　　　　　　　　　　　　　　　　　　　　　　　　　</t>
  </si>
  <si>
    <t>(763-0033)丸亀市中府町1-6-36　　　　　　　　　　　　　　　　　　　　　　　　　　　　　　　　　　　　　　　　　　　　　　</t>
    <phoneticPr fontId="1"/>
  </si>
  <si>
    <t>(769-2301)さぬき市長尾東889-1　　　　　　　　　　　　　　　　　　　　　　　　　　　　　　　　　　　　　　　　　　　　　　　　　　</t>
  </si>
  <si>
    <t>(769-2301)さぬき市長尾東889-1　　　　　　　　　　　　　　　　　　　　　　　　　　　　　　　　　　　　　　　　　　　　　　　　　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</si>
</sst>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right" vertical="top" wrapText="1"/>
    </xf>
    <xf numFmtId="0" fontId="0" fillId="2" borderId="0" xfId="0" applyFill="1">
      <alignment vertical="center"/>
    </xf>
    <xf numFmtId="0" fontId="0" fillId="2" borderId="0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right" vertical="top" wrapText="1"/>
    </xf>
    <xf numFmtId="0" fontId="0" fillId="2" borderId="2" xfId="0" applyFill="1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horizontal="right" vertical="top" wrapText="1"/>
    </xf>
    <xf numFmtId="0" fontId="2" fillId="2" borderId="3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0" fillId="2" borderId="0" xfId="0" applyFill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right" vertical="top" wrapText="1"/>
    </xf>
    <xf numFmtId="0" fontId="2" fillId="2" borderId="7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right" vertical="top" wrapText="1"/>
    </xf>
    <xf numFmtId="0" fontId="0" fillId="2" borderId="7" xfId="0" applyFill="1" applyBorder="1" applyAlignment="1">
      <alignment horizontal="center" vertical="top"/>
    </xf>
    <xf numFmtId="0" fontId="0" fillId="2" borderId="4" xfId="0" applyFill="1" applyBorder="1" applyAlignment="1">
      <alignment horizontal="left" vertical="top" wrapText="1"/>
    </xf>
    <xf numFmtId="0" fontId="0" fillId="2" borderId="4" xfId="0" applyFill="1" applyBorder="1" applyAlignment="1">
      <alignment horizontal="right" vertical="top" wrapText="1"/>
    </xf>
    <xf numFmtId="0" fontId="0" fillId="2" borderId="8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right" vertical="top" wrapText="1"/>
    </xf>
    <xf numFmtId="0" fontId="6" fillId="2" borderId="7" xfId="0" applyFont="1" applyFill="1" applyBorder="1" applyAlignment="1">
      <alignment horizontal="center" vertical="top"/>
    </xf>
    <xf numFmtId="0" fontId="6" fillId="2" borderId="4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right" vertical="top" wrapText="1"/>
    </xf>
    <xf numFmtId="0" fontId="3" fillId="2" borderId="9" xfId="0" applyFont="1" applyFill="1" applyBorder="1" applyAlignment="1">
      <alignment horizontal="center" vertical="top"/>
    </xf>
    <xf numFmtId="0" fontId="3" fillId="2" borderId="10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right" vertical="top" wrapText="1"/>
    </xf>
    <xf numFmtId="0" fontId="3" fillId="2" borderId="11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center" vertical="top"/>
    </xf>
    <xf numFmtId="0" fontId="2" fillId="2" borderId="0" xfId="0" applyFont="1" applyFill="1" applyBorder="1">
      <alignment vertical="center"/>
    </xf>
    <xf numFmtId="0" fontId="0" fillId="2" borderId="0" xfId="0" applyFill="1" applyBorder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textRotation="255"/>
    </xf>
    <xf numFmtId="0" fontId="5" fillId="2" borderId="6" xfId="0" applyFont="1" applyFill="1" applyBorder="1" applyAlignment="1">
      <alignment horizontal="center" vertical="center" textRotation="255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vertical="top" wrapText="1"/>
    </xf>
    <xf numFmtId="0" fontId="2" fillId="2" borderId="2" xfId="0" applyFont="1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0" borderId="0" xfId="0" applyBorder="1" applyAlignment="1">
      <alignment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6" fillId="0" borderId="0" xfId="0" applyFont="1" applyAlignment="1">
      <alignment vertical="top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"/>
  <sheetViews>
    <sheetView tabSelected="1" view="pageBreakPreview" zoomScale="70" zoomScaleNormal="40" zoomScaleSheetLayoutView="70" workbookViewId="0">
      <selection sqref="A1:A2"/>
    </sheetView>
  </sheetViews>
  <sheetFormatPr defaultRowHeight="13.5" x14ac:dyDescent="0.15"/>
  <cols>
    <col min="1" max="1" width="4.25" style="14" customWidth="1"/>
    <col min="2" max="2" width="29.625" style="4" customWidth="1"/>
    <col min="3" max="4" width="26.125" style="4" customWidth="1"/>
    <col min="5" max="5" width="20.125" style="4" customWidth="1"/>
    <col min="6" max="11" width="11.625" style="5" bestFit="1" customWidth="1"/>
    <col min="12" max="12" width="31.25" style="4" customWidth="1"/>
    <col min="13" max="16384" width="9" style="1"/>
  </cols>
  <sheetData>
    <row r="1" spans="1:12" ht="48.75" customHeight="1" x14ac:dyDescent="0.15">
      <c r="A1" s="50" t="s">
        <v>2</v>
      </c>
      <c r="B1" s="52" t="s">
        <v>6</v>
      </c>
      <c r="C1" s="52" t="s">
        <v>5</v>
      </c>
      <c r="D1" s="52"/>
      <c r="E1" s="52" t="s">
        <v>3</v>
      </c>
      <c r="F1" s="54" t="s">
        <v>68</v>
      </c>
      <c r="G1" s="54"/>
      <c r="H1" s="54" t="s">
        <v>71</v>
      </c>
      <c r="I1" s="54"/>
      <c r="J1" s="54" t="s">
        <v>72</v>
      </c>
      <c r="K1" s="54"/>
      <c r="L1" s="52" t="s">
        <v>4</v>
      </c>
    </row>
    <row r="2" spans="1:12" ht="18" customHeight="1" x14ac:dyDescent="0.15">
      <c r="A2" s="51"/>
      <c r="B2" s="53"/>
      <c r="C2" s="53"/>
      <c r="D2" s="53"/>
      <c r="E2" s="53"/>
      <c r="F2" s="48" t="s">
        <v>0</v>
      </c>
      <c r="G2" s="48" t="s">
        <v>1</v>
      </c>
      <c r="H2" s="48" t="s">
        <v>0</v>
      </c>
      <c r="I2" s="48" t="s">
        <v>1</v>
      </c>
      <c r="J2" s="48" t="s">
        <v>0</v>
      </c>
      <c r="K2" s="48" t="s">
        <v>1</v>
      </c>
      <c r="L2" s="53"/>
    </row>
    <row r="3" spans="1:12" ht="20.100000000000001" customHeight="1" x14ac:dyDescent="0.15">
      <c r="A3" s="40"/>
      <c r="B3" s="41"/>
      <c r="C3" s="41"/>
      <c r="D3" s="41"/>
      <c r="E3" s="41"/>
      <c r="F3" s="42"/>
      <c r="G3" s="42"/>
      <c r="H3" s="42"/>
      <c r="I3" s="42"/>
      <c r="J3" s="42"/>
      <c r="K3" s="42"/>
      <c r="L3" s="43"/>
    </row>
    <row r="4" spans="1:12" ht="30" customHeight="1" x14ac:dyDescent="0.15">
      <c r="A4" s="18"/>
      <c r="B4" s="55" t="s">
        <v>7</v>
      </c>
      <c r="C4" s="56"/>
      <c r="D4" s="34"/>
      <c r="E4" s="57" t="s">
        <v>73</v>
      </c>
      <c r="F4" s="58"/>
      <c r="G4" s="58"/>
      <c r="H4" s="58"/>
      <c r="I4" s="58"/>
      <c r="J4" s="58"/>
      <c r="K4" s="58"/>
      <c r="L4" s="32"/>
    </row>
    <row r="5" spans="1:12" ht="20.100000000000001" customHeight="1" x14ac:dyDescent="0.15">
      <c r="A5" s="18"/>
      <c r="B5" s="34"/>
      <c r="C5" s="34"/>
      <c r="D5" s="34"/>
      <c r="E5" s="57" t="s">
        <v>8</v>
      </c>
      <c r="F5" s="58"/>
      <c r="G5" s="58"/>
      <c r="H5" s="58"/>
      <c r="I5" s="58"/>
      <c r="J5" s="58"/>
      <c r="K5" s="58"/>
      <c r="L5" s="32"/>
    </row>
    <row r="6" spans="1:12" ht="20.100000000000001" customHeight="1" x14ac:dyDescent="0.15">
      <c r="A6" s="18"/>
      <c r="B6" s="31"/>
      <c r="C6" s="31"/>
      <c r="D6" s="31"/>
      <c r="E6" s="31"/>
      <c r="F6" s="19"/>
      <c r="G6" s="19"/>
      <c r="H6" s="19"/>
      <c r="I6" s="19"/>
      <c r="J6" s="19"/>
      <c r="K6" s="19"/>
      <c r="L6" s="32"/>
    </row>
    <row r="7" spans="1:12" ht="32.1" customHeight="1" x14ac:dyDescent="0.15">
      <c r="A7" s="35" t="s">
        <v>9</v>
      </c>
      <c r="B7" s="57" t="s">
        <v>10</v>
      </c>
      <c r="C7" s="34"/>
      <c r="D7" s="34"/>
      <c r="E7" s="57" t="s">
        <v>11</v>
      </c>
      <c r="F7" s="36">
        <f t="shared" ref="F7:K7" si="0">SUM(F10)</f>
        <v>12</v>
      </c>
      <c r="G7" s="36">
        <f t="shared" si="0"/>
        <v>84</v>
      </c>
      <c r="H7" s="36">
        <f t="shared" si="0"/>
        <v>7</v>
      </c>
      <c r="I7" s="36">
        <f t="shared" si="0"/>
        <v>76</v>
      </c>
      <c r="J7" s="36">
        <f t="shared" si="0"/>
        <v>15</v>
      </c>
      <c r="K7" s="36">
        <f t="shared" si="0"/>
        <v>96</v>
      </c>
      <c r="L7" s="59"/>
    </row>
    <row r="8" spans="1:12" ht="32.1" customHeight="1" x14ac:dyDescent="0.15">
      <c r="A8" s="35"/>
      <c r="B8" s="57"/>
      <c r="C8" s="57"/>
      <c r="D8" s="57"/>
      <c r="E8" s="57"/>
      <c r="F8" s="36"/>
      <c r="G8" s="36"/>
      <c r="H8" s="36"/>
      <c r="I8" s="36"/>
      <c r="J8" s="36"/>
      <c r="K8" s="36"/>
      <c r="L8" s="59"/>
    </row>
    <row r="9" spans="1:12" ht="32.1" customHeight="1" x14ac:dyDescent="0.15">
      <c r="A9" s="35"/>
      <c r="B9" s="57"/>
      <c r="C9" s="34"/>
      <c r="D9" s="34"/>
      <c r="E9" s="57"/>
      <c r="F9" s="36"/>
      <c r="G9" s="36"/>
      <c r="H9" s="36"/>
      <c r="I9" s="36"/>
      <c r="J9" s="36"/>
      <c r="K9" s="36"/>
      <c r="L9" s="59"/>
    </row>
    <row r="10" spans="1:12" ht="32.1" customHeight="1" x14ac:dyDescent="0.15">
      <c r="A10" s="35" t="s">
        <v>9</v>
      </c>
      <c r="B10" s="57" t="s">
        <v>10</v>
      </c>
      <c r="C10" s="34" t="s">
        <v>12</v>
      </c>
      <c r="D10" s="34" t="s">
        <v>13</v>
      </c>
      <c r="E10" s="57" t="s">
        <v>14</v>
      </c>
      <c r="F10" s="36">
        <v>12</v>
      </c>
      <c r="G10" s="36">
        <v>84</v>
      </c>
      <c r="H10" s="36">
        <v>7</v>
      </c>
      <c r="I10" s="36">
        <v>76</v>
      </c>
      <c r="J10" s="36">
        <v>15</v>
      </c>
      <c r="K10" s="36">
        <v>96</v>
      </c>
      <c r="L10" s="59"/>
    </row>
    <row r="11" spans="1:12" ht="32.1" customHeight="1" x14ac:dyDescent="0.15">
      <c r="A11" s="35"/>
      <c r="B11" s="57"/>
      <c r="C11" s="57" t="s">
        <v>15</v>
      </c>
      <c r="D11" s="57"/>
      <c r="E11" s="57"/>
      <c r="F11" s="36"/>
      <c r="G11" s="36"/>
      <c r="H11" s="36"/>
      <c r="I11" s="36"/>
      <c r="J11" s="36"/>
      <c r="K11" s="36"/>
      <c r="L11" s="59"/>
    </row>
    <row r="12" spans="1:12" ht="32.1" customHeight="1" x14ac:dyDescent="0.15">
      <c r="A12" s="35"/>
      <c r="B12" s="57"/>
      <c r="C12" s="34"/>
      <c r="D12" s="34"/>
      <c r="E12" s="57"/>
      <c r="F12" s="36"/>
      <c r="G12" s="36"/>
      <c r="H12" s="36"/>
      <c r="I12" s="36"/>
      <c r="J12" s="36"/>
      <c r="K12" s="36"/>
      <c r="L12" s="59"/>
    </row>
    <row r="13" spans="1:12" ht="32.1" customHeight="1" x14ac:dyDescent="0.15">
      <c r="A13" s="35" t="s">
        <v>16</v>
      </c>
      <c r="B13" s="57" t="s">
        <v>17</v>
      </c>
      <c r="C13" s="34"/>
      <c r="D13" s="34"/>
      <c r="E13" s="57" t="s">
        <v>11</v>
      </c>
      <c r="F13" s="36">
        <f t="shared" ref="F13:K13" si="1">SUM(F16+F19)</f>
        <v>46</v>
      </c>
      <c r="G13" s="36">
        <f t="shared" si="1"/>
        <v>79</v>
      </c>
      <c r="H13" s="36">
        <f t="shared" si="1"/>
        <v>74</v>
      </c>
      <c r="I13" s="36">
        <f t="shared" si="1"/>
        <v>82</v>
      </c>
      <c r="J13" s="36">
        <f t="shared" si="1"/>
        <v>79</v>
      </c>
      <c r="K13" s="36">
        <f t="shared" si="1"/>
        <v>82</v>
      </c>
      <c r="L13" s="59"/>
    </row>
    <row r="14" spans="1:12" ht="32.1" customHeight="1" x14ac:dyDescent="0.15">
      <c r="A14" s="35"/>
      <c r="B14" s="57"/>
      <c r="C14" s="57"/>
      <c r="D14" s="57"/>
      <c r="E14" s="57"/>
      <c r="F14" s="36"/>
      <c r="G14" s="36"/>
      <c r="H14" s="36"/>
      <c r="I14" s="36"/>
      <c r="J14" s="36"/>
      <c r="K14" s="36"/>
      <c r="L14" s="59"/>
    </row>
    <row r="15" spans="1:12" ht="32.1" customHeight="1" x14ac:dyDescent="0.15">
      <c r="A15" s="35"/>
      <c r="B15" s="57"/>
      <c r="C15" s="34"/>
      <c r="D15" s="34"/>
      <c r="E15" s="57"/>
      <c r="F15" s="36"/>
      <c r="G15" s="36"/>
      <c r="H15" s="36"/>
      <c r="I15" s="36"/>
      <c r="J15" s="36"/>
      <c r="K15" s="36"/>
      <c r="L15" s="59"/>
    </row>
    <row r="16" spans="1:12" ht="32.1" customHeight="1" x14ac:dyDescent="0.15">
      <c r="A16" s="35" t="s">
        <v>16</v>
      </c>
      <c r="B16" s="57" t="s">
        <v>17</v>
      </c>
      <c r="C16" s="34" t="s">
        <v>18</v>
      </c>
      <c r="D16" s="34" t="s">
        <v>19</v>
      </c>
      <c r="E16" s="57" t="s">
        <v>20</v>
      </c>
      <c r="F16" s="36">
        <v>40</v>
      </c>
      <c r="G16" s="36">
        <v>14</v>
      </c>
      <c r="H16" s="36">
        <v>58</v>
      </c>
      <c r="I16" s="36">
        <v>25</v>
      </c>
      <c r="J16" s="36">
        <v>63</v>
      </c>
      <c r="K16" s="36">
        <v>25</v>
      </c>
      <c r="L16" s="59"/>
    </row>
    <row r="17" spans="1:12" ht="32.1" customHeight="1" x14ac:dyDescent="0.15">
      <c r="A17" s="35"/>
      <c r="B17" s="57"/>
      <c r="C17" s="57" t="s">
        <v>21</v>
      </c>
      <c r="D17" s="57"/>
      <c r="E17" s="57"/>
      <c r="F17" s="36"/>
      <c r="G17" s="36"/>
      <c r="H17" s="36"/>
      <c r="I17" s="36"/>
      <c r="J17" s="36"/>
      <c r="K17" s="36"/>
      <c r="L17" s="59"/>
    </row>
    <row r="18" spans="1:12" ht="32.1" customHeight="1" x14ac:dyDescent="0.15">
      <c r="A18" s="35"/>
      <c r="B18" s="57"/>
      <c r="C18" s="34"/>
      <c r="D18" s="34"/>
      <c r="E18" s="57"/>
      <c r="F18" s="36"/>
      <c r="G18" s="36"/>
      <c r="H18" s="36"/>
      <c r="I18" s="36"/>
      <c r="J18" s="36"/>
      <c r="K18" s="36"/>
      <c r="L18" s="59"/>
    </row>
    <row r="19" spans="1:12" ht="32.1" customHeight="1" x14ac:dyDescent="0.15">
      <c r="A19" s="35" t="s">
        <v>16</v>
      </c>
      <c r="B19" s="57" t="s">
        <v>17</v>
      </c>
      <c r="C19" s="34" t="s">
        <v>18</v>
      </c>
      <c r="D19" s="34" t="s">
        <v>19</v>
      </c>
      <c r="E19" s="57" t="s">
        <v>22</v>
      </c>
      <c r="F19" s="36">
        <v>6</v>
      </c>
      <c r="G19" s="36">
        <v>65</v>
      </c>
      <c r="H19" s="36">
        <v>16</v>
      </c>
      <c r="I19" s="36">
        <v>57</v>
      </c>
      <c r="J19" s="36">
        <v>16</v>
      </c>
      <c r="K19" s="36">
        <v>57</v>
      </c>
      <c r="L19" s="59"/>
    </row>
    <row r="20" spans="1:12" ht="32.1" customHeight="1" x14ac:dyDescent="0.15">
      <c r="A20" s="35"/>
      <c r="B20" s="57"/>
      <c r="C20" s="57" t="s">
        <v>21</v>
      </c>
      <c r="D20" s="57"/>
      <c r="E20" s="57"/>
      <c r="F20" s="36"/>
      <c r="G20" s="36"/>
      <c r="H20" s="36"/>
      <c r="I20" s="36"/>
      <c r="J20" s="36"/>
      <c r="K20" s="36"/>
      <c r="L20" s="59"/>
    </row>
    <row r="21" spans="1:12" ht="32.1" customHeight="1" x14ac:dyDescent="0.15">
      <c r="A21" s="35"/>
      <c r="B21" s="57"/>
      <c r="C21" s="34"/>
      <c r="D21" s="34"/>
      <c r="E21" s="57"/>
      <c r="F21" s="36"/>
      <c r="G21" s="36"/>
      <c r="H21" s="36"/>
      <c r="I21" s="36"/>
      <c r="J21" s="36"/>
      <c r="K21" s="36"/>
      <c r="L21" s="59"/>
    </row>
    <row r="22" spans="1:12" ht="32.1" customHeight="1" x14ac:dyDescent="0.15">
      <c r="A22" s="35" t="s">
        <v>23</v>
      </c>
      <c r="B22" s="57" t="s">
        <v>24</v>
      </c>
      <c r="C22" s="34"/>
      <c r="D22" s="34"/>
      <c r="E22" s="57" t="s">
        <v>11</v>
      </c>
      <c r="F22" s="36">
        <f t="shared" ref="F22:K22" si="2">SUM(F25+F28+F31+F34+F37+F40)</f>
        <v>614</v>
      </c>
      <c r="G22" s="36">
        <f t="shared" si="2"/>
        <v>537</v>
      </c>
      <c r="H22" s="36">
        <f t="shared" si="2"/>
        <v>855</v>
      </c>
      <c r="I22" s="36">
        <f t="shared" si="2"/>
        <v>616</v>
      </c>
      <c r="J22" s="36">
        <f t="shared" si="2"/>
        <v>998</v>
      </c>
      <c r="K22" s="36">
        <f t="shared" si="2"/>
        <v>675</v>
      </c>
      <c r="L22" s="59"/>
    </row>
    <row r="23" spans="1:12" ht="32.1" customHeight="1" x14ac:dyDescent="0.15">
      <c r="A23" s="35"/>
      <c r="B23" s="57"/>
      <c r="C23" s="57"/>
      <c r="D23" s="57"/>
      <c r="E23" s="57"/>
      <c r="F23" s="36"/>
      <c r="G23" s="36"/>
      <c r="H23" s="36"/>
      <c r="I23" s="36"/>
      <c r="J23" s="36"/>
      <c r="K23" s="36"/>
      <c r="L23" s="59"/>
    </row>
    <row r="24" spans="1:12" ht="32.1" customHeight="1" x14ac:dyDescent="0.15">
      <c r="A24" s="35"/>
      <c r="B24" s="57"/>
      <c r="C24" s="34"/>
      <c r="D24" s="34"/>
      <c r="E24" s="57"/>
      <c r="F24" s="36"/>
      <c r="G24" s="36"/>
      <c r="H24" s="36"/>
      <c r="I24" s="36"/>
      <c r="J24" s="36"/>
      <c r="K24" s="36"/>
      <c r="L24" s="59"/>
    </row>
    <row r="25" spans="1:12" ht="32.1" customHeight="1" x14ac:dyDescent="0.15">
      <c r="A25" s="35" t="s">
        <v>23</v>
      </c>
      <c r="B25" s="57" t="s">
        <v>24</v>
      </c>
      <c r="C25" s="34" t="s">
        <v>25</v>
      </c>
      <c r="D25" s="34" t="s">
        <v>26</v>
      </c>
      <c r="E25" s="57" t="s">
        <v>27</v>
      </c>
      <c r="F25" s="36">
        <v>82</v>
      </c>
      <c r="G25" s="36">
        <v>119</v>
      </c>
      <c r="H25" s="36">
        <v>81</v>
      </c>
      <c r="I25" s="36">
        <v>105</v>
      </c>
      <c r="J25" s="36">
        <v>81</v>
      </c>
      <c r="K25" s="36">
        <v>105</v>
      </c>
      <c r="L25" s="59"/>
    </row>
    <row r="26" spans="1:12" ht="32.1" customHeight="1" x14ac:dyDescent="0.15">
      <c r="A26" s="35"/>
      <c r="B26" s="57"/>
      <c r="C26" s="57" t="s">
        <v>28</v>
      </c>
      <c r="D26" s="57"/>
      <c r="E26" s="57"/>
      <c r="F26" s="36"/>
      <c r="G26" s="36"/>
      <c r="H26" s="36"/>
      <c r="I26" s="36"/>
      <c r="J26" s="36"/>
      <c r="K26" s="36"/>
      <c r="L26" s="59"/>
    </row>
    <row r="27" spans="1:12" ht="32.1" customHeight="1" x14ac:dyDescent="0.15">
      <c r="A27" s="35"/>
      <c r="B27" s="57"/>
      <c r="C27" s="34"/>
      <c r="D27" s="34"/>
      <c r="E27" s="57"/>
      <c r="F27" s="36"/>
      <c r="G27" s="36"/>
      <c r="H27" s="36"/>
      <c r="I27" s="36"/>
      <c r="J27" s="36"/>
      <c r="K27" s="36"/>
      <c r="L27" s="59"/>
    </row>
    <row r="28" spans="1:12" ht="32.1" customHeight="1" x14ac:dyDescent="0.15">
      <c r="A28" s="35" t="s">
        <v>23</v>
      </c>
      <c r="B28" s="57" t="s">
        <v>24</v>
      </c>
      <c r="C28" s="34" t="s">
        <v>29</v>
      </c>
      <c r="D28" s="34" t="s">
        <v>61</v>
      </c>
      <c r="E28" s="57" t="s">
        <v>30</v>
      </c>
      <c r="F28" s="36">
        <v>66</v>
      </c>
      <c r="G28" s="36">
        <v>66</v>
      </c>
      <c r="H28" s="36">
        <v>124</v>
      </c>
      <c r="I28" s="36">
        <v>89</v>
      </c>
      <c r="J28" s="36">
        <v>124</v>
      </c>
      <c r="K28" s="36">
        <v>89</v>
      </c>
      <c r="L28" s="59"/>
    </row>
    <row r="29" spans="1:12" ht="32.1" customHeight="1" x14ac:dyDescent="0.15">
      <c r="A29" s="35"/>
      <c r="B29" s="57"/>
      <c r="C29" s="57" t="s">
        <v>31</v>
      </c>
      <c r="D29" s="57"/>
      <c r="E29" s="57"/>
      <c r="F29" s="36"/>
      <c r="G29" s="36"/>
      <c r="H29" s="36"/>
      <c r="I29" s="36"/>
      <c r="J29" s="36"/>
      <c r="K29" s="36"/>
      <c r="L29" s="59"/>
    </row>
    <row r="30" spans="1:12" ht="32.1" customHeight="1" x14ac:dyDescent="0.15">
      <c r="A30" s="35"/>
      <c r="B30" s="57"/>
      <c r="C30" s="34"/>
      <c r="D30" s="34"/>
      <c r="E30" s="57"/>
      <c r="F30" s="36"/>
      <c r="G30" s="36"/>
      <c r="H30" s="36"/>
      <c r="I30" s="36"/>
      <c r="J30" s="36"/>
      <c r="K30" s="36"/>
      <c r="L30" s="59"/>
    </row>
    <row r="31" spans="1:12" ht="32.1" customHeight="1" x14ac:dyDescent="0.15">
      <c r="A31" s="35" t="s">
        <v>23</v>
      </c>
      <c r="B31" s="57" t="s">
        <v>24</v>
      </c>
      <c r="C31" s="34" t="s">
        <v>29</v>
      </c>
      <c r="D31" s="34" t="s">
        <v>61</v>
      </c>
      <c r="E31" s="57" t="s">
        <v>32</v>
      </c>
      <c r="F31" s="36">
        <v>130</v>
      </c>
      <c r="G31" s="36">
        <v>134</v>
      </c>
      <c r="H31" s="36">
        <v>180</v>
      </c>
      <c r="I31" s="36">
        <v>145</v>
      </c>
      <c r="J31" s="36">
        <v>180</v>
      </c>
      <c r="K31" s="36">
        <v>145</v>
      </c>
      <c r="L31" s="59"/>
    </row>
    <row r="32" spans="1:12" ht="32.1" customHeight="1" x14ac:dyDescent="0.15">
      <c r="A32" s="35"/>
      <c r="B32" s="57"/>
      <c r="C32" s="57" t="s">
        <v>31</v>
      </c>
      <c r="D32" s="57"/>
      <c r="E32" s="57"/>
      <c r="F32" s="36"/>
      <c r="G32" s="36"/>
      <c r="H32" s="36"/>
      <c r="I32" s="36"/>
      <c r="J32" s="36"/>
      <c r="K32" s="36"/>
      <c r="L32" s="59"/>
    </row>
    <row r="33" spans="1:12" ht="32.1" customHeight="1" x14ac:dyDescent="0.15">
      <c r="A33" s="35"/>
      <c r="B33" s="57"/>
      <c r="C33" s="34"/>
      <c r="D33" s="34"/>
      <c r="E33" s="57"/>
      <c r="F33" s="36"/>
      <c r="G33" s="36"/>
      <c r="H33" s="36"/>
      <c r="I33" s="36"/>
      <c r="J33" s="36"/>
      <c r="K33" s="36"/>
      <c r="L33" s="59"/>
    </row>
    <row r="34" spans="1:12" ht="32.1" customHeight="1" x14ac:dyDescent="0.15">
      <c r="A34" s="35" t="s">
        <v>23</v>
      </c>
      <c r="B34" s="57" t="s">
        <v>24</v>
      </c>
      <c r="C34" s="34" t="s">
        <v>33</v>
      </c>
      <c r="D34" s="34" t="s">
        <v>34</v>
      </c>
      <c r="E34" s="57" t="s">
        <v>35</v>
      </c>
      <c r="F34" s="36">
        <v>64</v>
      </c>
      <c r="G34" s="36">
        <v>79</v>
      </c>
      <c r="H34" s="36">
        <v>116</v>
      </c>
      <c r="I34" s="36">
        <v>87</v>
      </c>
      <c r="J34" s="36">
        <v>116</v>
      </c>
      <c r="K34" s="36">
        <v>87</v>
      </c>
      <c r="L34" s="59"/>
    </row>
    <row r="35" spans="1:12" ht="32.1" customHeight="1" x14ac:dyDescent="0.15">
      <c r="A35" s="35"/>
      <c r="B35" s="57"/>
      <c r="C35" s="57" t="s">
        <v>36</v>
      </c>
      <c r="D35" s="57"/>
      <c r="E35" s="57"/>
      <c r="F35" s="36"/>
      <c r="G35" s="36"/>
      <c r="H35" s="36"/>
      <c r="I35" s="36"/>
      <c r="J35" s="36"/>
      <c r="K35" s="36"/>
      <c r="L35" s="59"/>
    </row>
    <row r="36" spans="1:12" ht="32.1" customHeight="1" x14ac:dyDescent="0.15">
      <c r="A36" s="35"/>
      <c r="B36" s="57"/>
      <c r="C36" s="34"/>
      <c r="D36" s="34"/>
      <c r="E36" s="57"/>
      <c r="F36" s="36"/>
      <c r="G36" s="36"/>
      <c r="H36" s="36"/>
      <c r="I36" s="36"/>
      <c r="J36" s="36"/>
      <c r="K36" s="36"/>
      <c r="L36" s="59"/>
    </row>
    <row r="37" spans="1:12" ht="32.1" customHeight="1" x14ac:dyDescent="0.15">
      <c r="A37" s="35" t="s">
        <v>23</v>
      </c>
      <c r="B37" s="57" t="s">
        <v>24</v>
      </c>
      <c r="C37" s="34" t="s">
        <v>37</v>
      </c>
      <c r="D37" s="34" t="s">
        <v>38</v>
      </c>
      <c r="E37" s="57" t="s">
        <v>39</v>
      </c>
      <c r="F37" s="36">
        <v>208</v>
      </c>
      <c r="G37" s="36">
        <v>47</v>
      </c>
      <c r="H37" s="36">
        <v>274</v>
      </c>
      <c r="I37" s="36">
        <v>56</v>
      </c>
      <c r="J37" s="36">
        <v>366</v>
      </c>
      <c r="K37" s="36">
        <v>81</v>
      </c>
      <c r="L37" s="59"/>
    </row>
    <row r="38" spans="1:12" ht="32.1" customHeight="1" x14ac:dyDescent="0.15">
      <c r="A38" s="35"/>
      <c r="B38" s="57"/>
      <c r="C38" s="57" t="s">
        <v>40</v>
      </c>
      <c r="D38" s="57"/>
      <c r="E38" s="57"/>
      <c r="F38" s="36"/>
      <c r="G38" s="36"/>
      <c r="H38" s="36"/>
      <c r="I38" s="36"/>
      <c r="J38" s="36"/>
      <c r="K38" s="36"/>
      <c r="L38" s="59"/>
    </row>
    <row r="39" spans="1:12" ht="32.1" customHeight="1" x14ac:dyDescent="0.15">
      <c r="A39" s="35"/>
      <c r="B39" s="57"/>
      <c r="C39" s="34"/>
      <c r="D39" s="34"/>
      <c r="E39" s="57"/>
      <c r="F39" s="36"/>
      <c r="G39" s="36"/>
      <c r="H39" s="36"/>
      <c r="I39" s="36"/>
      <c r="J39" s="36"/>
      <c r="K39" s="36"/>
      <c r="L39" s="59"/>
    </row>
    <row r="40" spans="1:12" ht="32.1" customHeight="1" x14ac:dyDescent="0.15">
      <c r="A40" s="35" t="s">
        <v>23</v>
      </c>
      <c r="B40" s="57" t="s">
        <v>24</v>
      </c>
      <c r="C40" s="34" t="s">
        <v>41</v>
      </c>
      <c r="D40" s="34" t="s">
        <v>42</v>
      </c>
      <c r="E40" s="57" t="s">
        <v>43</v>
      </c>
      <c r="F40" s="36">
        <v>64</v>
      </c>
      <c r="G40" s="36">
        <v>92</v>
      </c>
      <c r="H40" s="36">
        <v>80</v>
      </c>
      <c r="I40" s="36">
        <v>134</v>
      </c>
      <c r="J40" s="36">
        <v>131</v>
      </c>
      <c r="K40" s="36">
        <v>168</v>
      </c>
      <c r="L40" s="59"/>
    </row>
    <row r="41" spans="1:12" ht="32.1" customHeight="1" x14ac:dyDescent="0.15">
      <c r="A41" s="35"/>
      <c r="B41" s="57"/>
      <c r="C41" s="57" t="s">
        <v>44</v>
      </c>
      <c r="D41" s="57"/>
      <c r="E41" s="57"/>
      <c r="F41" s="36"/>
      <c r="G41" s="36"/>
      <c r="H41" s="36"/>
      <c r="I41" s="36"/>
      <c r="J41" s="36"/>
      <c r="K41" s="36"/>
      <c r="L41" s="59"/>
    </row>
    <row r="42" spans="1:12" ht="32.1" customHeight="1" x14ac:dyDescent="0.15">
      <c r="A42" s="37"/>
      <c r="B42" s="60"/>
      <c r="C42" s="38"/>
      <c r="D42" s="38"/>
      <c r="E42" s="60"/>
      <c r="F42" s="39"/>
      <c r="G42" s="39"/>
      <c r="H42" s="39"/>
      <c r="I42" s="39"/>
      <c r="J42" s="39"/>
      <c r="K42" s="39"/>
      <c r="L42" s="61"/>
    </row>
    <row r="43" spans="1:12" ht="20.100000000000001" customHeight="1" x14ac:dyDescent="0.15">
      <c r="A43" s="12"/>
      <c r="B43" s="29"/>
      <c r="C43" s="29"/>
      <c r="D43" s="29"/>
      <c r="E43" s="29"/>
      <c r="F43" s="2"/>
      <c r="G43" s="2"/>
      <c r="H43" s="2"/>
      <c r="I43" s="2"/>
      <c r="J43" s="2"/>
      <c r="K43" s="2"/>
      <c r="L43" s="30"/>
    </row>
    <row r="44" spans="1:12" ht="30" customHeight="1" x14ac:dyDescent="0.15">
      <c r="A44" s="12"/>
      <c r="B44" s="55" t="s">
        <v>45</v>
      </c>
      <c r="C44" s="62"/>
      <c r="D44" s="29"/>
      <c r="E44" s="63" t="s">
        <v>75</v>
      </c>
      <c r="F44" s="64"/>
      <c r="G44" s="64"/>
      <c r="H44" s="64"/>
      <c r="I44" s="64"/>
      <c r="J44" s="64"/>
      <c r="K44" s="64"/>
      <c r="L44" s="30"/>
    </row>
    <row r="45" spans="1:12" ht="20.100000000000001" customHeight="1" x14ac:dyDescent="0.15">
      <c r="A45" s="12"/>
      <c r="B45" s="29"/>
      <c r="C45" s="29"/>
      <c r="D45" s="29"/>
      <c r="E45" s="63" t="s">
        <v>46</v>
      </c>
      <c r="F45" s="64"/>
      <c r="G45" s="64"/>
      <c r="H45" s="64"/>
      <c r="I45" s="64"/>
      <c r="J45" s="64"/>
      <c r="K45" s="64"/>
      <c r="L45" s="30"/>
    </row>
    <row r="46" spans="1:12" ht="20.100000000000001" customHeight="1" x14ac:dyDescent="0.15">
      <c r="A46" s="12"/>
      <c r="B46" s="29"/>
      <c r="C46" s="29"/>
      <c r="D46" s="29"/>
      <c r="E46" s="29"/>
      <c r="F46" s="2"/>
      <c r="G46" s="2"/>
      <c r="H46" s="2"/>
      <c r="I46" s="2"/>
      <c r="J46" s="2"/>
      <c r="K46" s="2"/>
      <c r="L46" s="30"/>
    </row>
    <row r="47" spans="1:12" ht="32.1" customHeight="1" x14ac:dyDescent="0.15">
      <c r="A47" s="12" t="s">
        <v>16</v>
      </c>
      <c r="B47" s="63" t="s">
        <v>47</v>
      </c>
      <c r="C47" s="29"/>
      <c r="D47" s="29"/>
      <c r="E47" s="63" t="s">
        <v>11</v>
      </c>
      <c r="F47" s="2">
        <f t="shared" ref="F47:K47" si="3">SUM(F50:F56)</f>
        <v>129</v>
      </c>
      <c r="G47" s="2">
        <f t="shared" si="3"/>
        <v>90</v>
      </c>
      <c r="H47" s="2">
        <f t="shared" si="3"/>
        <v>149</v>
      </c>
      <c r="I47" s="2">
        <f t="shared" si="3"/>
        <v>75</v>
      </c>
      <c r="J47" s="2">
        <f t="shared" si="3"/>
        <v>214</v>
      </c>
      <c r="K47" s="2">
        <f t="shared" si="3"/>
        <v>106</v>
      </c>
      <c r="L47" s="65"/>
    </row>
    <row r="48" spans="1:12" ht="32.1" customHeight="1" x14ac:dyDescent="0.15">
      <c r="A48" s="12"/>
      <c r="B48" s="63"/>
      <c r="C48" s="63"/>
      <c r="D48" s="63"/>
      <c r="E48" s="63"/>
      <c r="F48" s="2"/>
      <c r="G48" s="2"/>
      <c r="H48" s="2"/>
      <c r="I48" s="2"/>
      <c r="J48" s="2"/>
      <c r="K48" s="2"/>
      <c r="L48" s="65"/>
    </row>
    <row r="49" spans="1:12" ht="32.1" customHeight="1" x14ac:dyDescent="0.15">
      <c r="A49" s="12"/>
      <c r="B49" s="63"/>
      <c r="C49" s="29"/>
      <c r="D49" s="29"/>
      <c r="E49" s="63"/>
      <c r="F49" s="2"/>
      <c r="G49" s="2"/>
      <c r="H49" s="2"/>
      <c r="I49" s="2"/>
      <c r="J49" s="2"/>
      <c r="K49" s="2"/>
      <c r="L49" s="65"/>
    </row>
    <row r="50" spans="1:12" ht="32.1" customHeight="1" x14ac:dyDescent="0.15">
      <c r="A50" s="12" t="s">
        <v>16</v>
      </c>
      <c r="B50" s="63" t="s">
        <v>47</v>
      </c>
      <c r="C50" s="29" t="s">
        <v>48</v>
      </c>
      <c r="D50" s="29" t="s">
        <v>49</v>
      </c>
      <c r="E50" s="63" t="s">
        <v>65</v>
      </c>
      <c r="F50" s="2">
        <v>28</v>
      </c>
      <c r="G50" s="2">
        <v>32</v>
      </c>
      <c r="H50" s="2">
        <v>31</v>
      </c>
      <c r="I50" s="2">
        <v>20</v>
      </c>
      <c r="J50" s="2">
        <v>44</v>
      </c>
      <c r="K50" s="2">
        <v>28</v>
      </c>
      <c r="L50" s="65"/>
    </row>
    <row r="51" spans="1:12" ht="32.1" customHeight="1" x14ac:dyDescent="0.15">
      <c r="A51" s="12"/>
      <c r="B51" s="63"/>
      <c r="C51" s="63" t="s">
        <v>51</v>
      </c>
      <c r="D51" s="63"/>
      <c r="E51" s="63"/>
      <c r="F51" s="2"/>
      <c r="G51" s="2"/>
      <c r="H51" s="2"/>
      <c r="I51" s="2"/>
      <c r="J51" s="2"/>
      <c r="K51" s="2"/>
      <c r="L51" s="65"/>
    </row>
    <row r="52" spans="1:12" ht="32.1" customHeight="1" x14ac:dyDescent="0.15">
      <c r="A52" s="12"/>
      <c r="B52" s="63"/>
      <c r="C52" s="29"/>
      <c r="D52" s="29"/>
      <c r="E52" s="63"/>
      <c r="F52" s="2"/>
      <c r="G52" s="2"/>
      <c r="H52" s="2"/>
      <c r="I52" s="2"/>
      <c r="J52" s="2"/>
      <c r="K52" s="2"/>
      <c r="L52" s="65"/>
    </row>
    <row r="53" spans="1:12" ht="32.1" customHeight="1" x14ac:dyDescent="0.15">
      <c r="A53" s="12" t="s">
        <v>16</v>
      </c>
      <c r="B53" s="63" t="s">
        <v>47</v>
      </c>
      <c r="C53" s="29" t="s">
        <v>48</v>
      </c>
      <c r="D53" s="29" t="s">
        <v>49</v>
      </c>
      <c r="E53" s="63" t="s">
        <v>66</v>
      </c>
      <c r="F53" s="2">
        <v>32</v>
      </c>
      <c r="G53" s="2">
        <v>32</v>
      </c>
      <c r="H53" s="2">
        <v>30</v>
      </c>
      <c r="I53" s="2">
        <v>32</v>
      </c>
      <c r="J53" s="2">
        <v>43</v>
      </c>
      <c r="K53" s="2">
        <v>46</v>
      </c>
      <c r="L53" s="65"/>
    </row>
    <row r="54" spans="1:12" ht="32.1" customHeight="1" x14ac:dyDescent="0.15">
      <c r="A54" s="12"/>
      <c r="B54" s="63"/>
      <c r="C54" s="63" t="s">
        <v>51</v>
      </c>
      <c r="D54" s="63"/>
      <c r="E54" s="63"/>
      <c r="F54" s="2"/>
      <c r="G54" s="2"/>
      <c r="H54" s="2"/>
      <c r="I54" s="2"/>
      <c r="J54" s="2"/>
      <c r="K54" s="2"/>
      <c r="L54" s="65"/>
    </row>
    <row r="55" spans="1:12" ht="32.1" customHeight="1" x14ac:dyDescent="0.15">
      <c r="A55" s="12"/>
      <c r="B55" s="63"/>
      <c r="C55" s="29"/>
      <c r="D55" s="29"/>
      <c r="E55" s="63"/>
      <c r="F55" s="2"/>
      <c r="G55" s="2"/>
      <c r="H55" s="2"/>
      <c r="I55" s="2"/>
      <c r="J55" s="2"/>
      <c r="K55" s="2"/>
      <c r="L55" s="65"/>
    </row>
    <row r="56" spans="1:12" ht="32.1" customHeight="1" x14ac:dyDescent="0.15">
      <c r="A56" s="12" t="s">
        <v>16</v>
      </c>
      <c r="B56" s="63" t="s">
        <v>47</v>
      </c>
      <c r="C56" s="29" t="s">
        <v>48</v>
      </c>
      <c r="D56" s="29" t="s">
        <v>49</v>
      </c>
      <c r="E56" s="63" t="s">
        <v>67</v>
      </c>
      <c r="F56" s="2">
        <v>69</v>
      </c>
      <c r="G56" s="2">
        <v>26</v>
      </c>
      <c r="H56" s="2">
        <v>88</v>
      </c>
      <c r="I56" s="2">
        <v>23</v>
      </c>
      <c r="J56" s="2">
        <v>127</v>
      </c>
      <c r="K56" s="2">
        <v>32</v>
      </c>
      <c r="L56" s="65"/>
    </row>
    <row r="57" spans="1:12" ht="32.1" customHeight="1" x14ac:dyDescent="0.15">
      <c r="A57" s="12"/>
      <c r="B57" s="63"/>
      <c r="C57" s="63" t="s">
        <v>51</v>
      </c>
      <c r="D57" s="63"/>
      <c r="E57" s="63"/>
      <c r="F57" s="2"/>
      <c r="G57" s="2"/>
      <c r="H57" s="2"/>
      <c r="I57" s="2"/>
      <c r="J57" s="2"/>
      <c r="K57" s="2"/>
      <c r="L57" s="65"/>
    </row>
    <row r="58" spans="1:12" ht="32.1" customHeight="1" x14ac:dyDescent="0.15">
      <c r="A58" s="20"/>
      <c r="B58" s="68"/>
      <c r="C58" s="21"/>
      <c r="D58" s="21"/>
      <c r="E58" s="68"/>
      <c r="F58" s="22"/>
      <c r="G58" s="22"/>
      <c r="H58" s="22"/>
      <c r="I58" s="22"/>
      <c r="J58" s="22"/>
      <c r="K58" s="22"/>
      <c r="L58" s="69"/>
    </row>
    <row r="59" spans="1:12" s="6" customFormat="1" ht="20.100000000000001" customHeight="1" x14ac:dyDescent="0.15">
      <c r="A59" s="15"/>
      <c r="B59" s="27"/>
      <c r="C59" s="27"/>
      <c r="D59" s="27"/>
      <c r="E59" s="27"/>
      <c r="F59" s="8"/>
      <c r="G59" s="8"/>
      <c r="H59" s="8"/>
      <c r="I59" s="8"/>
      <c r="J59" s="8"/>
      <c r="K59" s="8"/>
      <c r="L59" s="28"/>
    </row>
    <row r="60" spans="1:12" s="6" customFormat="1" ht="30" customHeight="1" x14ac:dyDescent="0.15">
      <c r="A60" s="15"/>
      <c r="B60" s="55" t="s">
        <v>59</v>
      </c>
      <c r="C60" s="62"/>
      <c r="D60" s="27"/>
      <c r="E60" s="66" t="s">
        <v>77</v>
      </c>
      <c r="F60" s="67"/>
      <c r="G60" s="67"/>
      <c r="H60" s="67"/>
      <c r="I60" s="67"/>
      <c r="J60" s="67"/>
      <c r="K60" s="67"/>
      <c r="L60" s="28"/>
    </row>
    <row r="61" spans="1:12" s="6" customFormat="1" ht="20.100000000000001" customHeight="1" x14ac:dyDescent="0.15">
      <c r="A61" s="15"/>
      <c r="B61" s="27"/>
      <c r="C61" s="27"/>
      <c r="D61" s="27"/>
      <c r="E61" s="66" t="s">
        <v>52</v>
      </c>
      <c r="F61" s="67"/>
      <c r="G61" s="67"/>
      <c r="H61" s="67"/>
      <c r="I61" s="67"/>
      <c r="J61" s="67"/>
      <c r="K61" s="67"/>
      <c r="L61" s="28"/>
    </row>
    <row r="62" spans="1:12" s="6" customFormat="1" ht="20.100000000000001" customHeight="1" x14ac:dyDescent="0.15">
      <c r="A62" s="15"/>
      <c r="B62" s="27"/>
      <c r="C62" s="27"/>
      <c r="D62" s="27"/>
      <c r="E62" s="27"/>
      <c r="F62" s="8"/>
      <c r="G62" s="8"/>
      <c r="H62" s="8"/>
      <c r="I62" s="8"/>
      <c r="J62" s="8"/>
      <c r="K62" s="8"/>
      <c r="L62" s="28"/>
    </row>
    <row r="63" spans="1:12" s="6" customFormat="1" ht="32.1" customHeight="1" x14ac:dyDescent="0.15">
      <c r="A63" s="15" t="s">
        <v>16</v>
      </c>
      <c r="B63" s="66" t="s">
        <v>53</v>
      </c>
      <c r="C63" s="27"/>
      <c r="D63" s="27"/>
      <c r="E63" s="66" t="s">
        <v>11</v>
      </c>
      <c r="F63" s="8">
        <f t="shared" ref="F63:K63" si="4">SUM(F66:F76)</f>
        <v>107</v>
      </c>
      <c r="G63" s="8">
        <f t="shared" si="4"/>
        <v>60</v>
      </c>
      <c r="H63" s="8">
        <f t="shared" si="4"/>
        <v>187</v>
      </c>
      <c r="I63" s="8">
        <f t="shared" si="4"/>
        <v>89</v>
      </c>
      <c r="J63" s="8">
        <f t="shared" si="4"/>
        <v>187</v>
      </c>
      <c r="K63" s="8">
        <f t="shared" si="4"/>
        <v>89</v>
      </c>
      <c r="L63" s="70"/>
    </row>
    <row r="64" spans="1:12" s="6" customFormat="1" ht="32.1" customHeight="1" x14ac:dyDescent="0.15">
      <c r="A64" s="15"/>
      <c r="B64" s="66"/>
      <c r="C64" s="66"/>
      <c r="D64" s="66"/>
      <c r="E64" s="66"/>
      <c r="F64" s="8"/>
      <c r="G64" s="8"/>
      <c r="H64" s="8"/>
      <c r="I64" s="8"/>
      <c r="J64" s="8"/>
      <c r="K64" s="8"/>
      <c r="L64" s="70"/>
    </row>
    <row r="65" spans="1:12" s="6" customFormat="1" ht="32.1" customHeight="1" x14ac:dyDescent="0.15">
      <c r="A65" s="15"/>
      <c r="B65" s="66"/>
      <c r="C65" s="27"/>
      <c r="D65" s="27"/>
      <c r="E65" s="66"/>
      <c r="F65" s="8"/>
      <c r="G65" s="8"/>
      <c r="H65" s="8"/>
      <c r="I65" s="8"/>
      <c r="J65" s="8"/>
      <c r="K65" s="8"/>
      <c r="L65" s="70"/>
    </row>
    <row r="66" spans="1:12" s="6" customFormat="1" ht="32.1" customHeight="1" x14ac:dyDescent="0.15">
      <c r="A66" s="15" t="s">
        <v>16</v>
      </c>
      <c r="B66" s="66" t="s">
        <v>53</v>
      </c>
      <c r="C66" s="27" t="s">
        <v>54</v>
      </c>
      <c r="D66" s="27" t="s">
        <v>62</v>
      </c>
      <c r="E66" s="66" t="s">
        <v>50</v>
      </c>
      <c r="F66" s="8">
        <v>14</v>
      </c>
      <c r="G66" s="8">
        <v>12</v>
      </c>
      <c r="H66" s="8">
        <v>45</v>
      </c>
      <c r="I66" s="8">
        <v>31</v>
      </c>
      <c r="J66" s="8">
        <v>45</v>
      </c>
      <c r="K66" s="8">
        <v>31</v>
      </c>
      <c r="L66" s="70"/>
    </row>
    <row r="67" spans="1:12" s="6" customFormat="1" ht="32.1" customHeight="1" x14ac:dyDescent="0.15">
      <c r="A67" s="15"/>
      <c r="B67" s="66"/>
      <c r="C67" s="66" t="s">
        <v>55</v>
      </c>
      <c r="D67" s="66"/>
      <c r="E67" s="66"/>
      <c r="F67" s="8"/>
      <c r="G67" s="8"/>
      <c r="H67" s="8"/>
      <c r="I67" s="8"/>
      <c r="J67" s="8"/>
      <c r="K67" s="8"/>
      <c r="L67" s="70"/>
    </row>
    <row r="68" spans="1:12" s="6" customFormat="1" ht="32.1" customHeight="1" x14ac:dyDescent="0.15">
      <c r="A68" s="15"/>
      <c r="B68" s="66"/>
      <c r="C68" s="27"/>
      <c r="D68" s="27"/>
      <c r="E68" s="66"/>
      <c r="F68" s="8"/>
      <c r="G68" s="8"/>
      <c r="H68" s="8"/>
      <c r="I68" s="8"/>
      <c r="J68" s="8"/>
      <c r="K68" s="8"/>
      <c r="L68" s="70"/>
    </row>
    <row r="69" spans="1:12" s="6" customFormat="1" ht="32.1" customHeight="1" x14ac:dyDescent="0.15">
      <c r="A69" s="15" t="s">
        <v>16</v>
      </c>
      <c r="B69" s="66" t="s">
        <v>53</v>
      </c>
      <c r="C69" s="27" t="s">
        <v>54</v>
      </c>
      <c r="D69" s="27" t="s">
        <v>62</v>
      </c>
      <c r="E69" s="66" t="s">
        <v>56</v>
      </c>
      <c r="F69" s="8">
        <v>46</v>
      </c>
      <c r="G69" s="8">
        <v>6</v>
      </c>
      <c r="H69" s="8">
        <v>58</v>
      </c>
      <c r="I69" s="8">
        <v>4</v>
      </c>
      <c r="J69" s="8">
        <v>58</v>
      </c>
      <c r="K69" s="8">
        <v>4</v>
      </c>
      <c r="L69" s="70"/>
    </row>
    <row r="70" spans="1:12" s="6" customFormat="1" ht="32.1" customHeight="1" x14ac:dyDescent="0.15">
      <c r="A70" s="15"/>
      <c r="B70" s="66"/>
      <c r="C70" s="66" t="s">
        <v>55</v>
      </c>
      <c r="D70" s="66"/>
      <c r="E70" s="66"/>
      <c r="F70" s="8"/>
      <c r="G70" s="8"/>
      <c r="H70" s="8"/>
      <c r="I70" s="8"/>
      <c r="J70" s="8"/>
      <c r="K70" s="8"/>
      <c r="L70" s="70"/>
    </row>
    <row r="71" spans="1:12" s="6" customFormat="1" ht="32.1" customHeight="1" x14ac:dyDescent="0.15">
      <c r="A71" s="15"/>
      <c r="B71" s="66"/>
      <c r="C71" s="27"/>
      <c r="D71" s="27"/>
      <c r="E71" s="66"/>
      <c r="F71" s="8"/>
      <c r="G71" s="8"/>
      <c r="H71" s="8"/>
      <c r="I71" s="8"/>
      <c r="J71" s="8"/>
      <c r="K71" s="8"/>
      <c r="L71" s="70"/>
    </row>
    <row r="72" spans="1:12" s="6" customFormat="1" ht="32.1" customHeight="1" x14ac:dyDescent="0.15">
      <c r="A72" s="15" t="s">
        <v>16</v>
      </c>
      <c r="B72" s="66" t="s">
        <v>53</v>
      </c>
      <c r="C72" s="27" t="s">
        <v>54</v>
      </c>
      <c r="D72" s="27" t="s">
        <v>62</v>
      </c>
      <c r="E72" s="66" t="s">
        <v>57</v>
      </c>
      <c r="F72" s="8">
        <v>20</v>
      </c>
      <c r="G72" s="8">
        <v>20</v>
      </c>
      <c r="H72" s="8">
        <v>27</v>
      </c>
      <c r="I72" s="8">
        <v>30</v>
      </c>
      <c r="J72" s="8">
        <v>27</v>
      </c>
      <c r="K72" s="8">
        <v>30</v>
      </c>
      <c r="L72" s="70"/>
    </row>
    <row r="73" spans="1:12" s="6" customFormat="1" ht="32.1" customHeight="1" x14ac:dyDescent="0.15">
      <c r="A73" s="15"/>
      <c r="B73" s="66"/>
      <c r="C73" s="66" t="s">
        <v>55</v>
      </c>
      <c r="D73" s="66"/>
      <c r="E73" s="66"/>
      <c r="F73" s="8"/>
      <c r="G73" s="8"/>
      <c r="H73" s="8"/>
      <c r="I73" s="8"/>
      <c r="J73" s="8"/>
      <c r="K73" s="8"/>
      <c r="L73" s="70"/>
    </row>
    <row r="74" spans="1:12" s="6" customFormat="1" ht="32.1" customHeight="1" x14ac:dyDescent="0.15">
      <c r="A74" s="15"/>
      <c r="B74" s="66"/>
      <c r="C74" s="27"/>
      <c r="D74" s="27"/>
      <c r="E74" s="66"/>
      <c r="F74" s="8"/>
      <c r="G74" s="8"/>
      <c r="H74" s="8"/>
      <c r="I74" s="8"/>
      <c r="J74" s="8"/>
      <c r="K74" s="8"/>
      <c r="L74" s="70"/>
    </row>
    <row r="75" spans="1:12" s="6" customFormat="1" ht="32.1" customHeight="1" x14ac:dyDescent="0.15">
      <c r="A75" s="15" t="s">
        <v>16</v>
      </c>
      <c r="B75" s="66" t="s">
        <v>53</v>
      </c>
      <c r="C75" s="27" t="s">
        <v>54</v>
      </c>
      <c r="D75" s="27" t="s">
        <v>62</v>
      </c>
      <c r="E75" s="66" t="s">
        <v>58</v>
      </c>
      <c r="F75" s="8">
        <v>27</v>
      </c>
      <c r="G75" s="8">
        <v>22</v>
      </c>
      <c r="H75" s="8">
        <v>57</v>
      </c>
      <c r="I75" s="8">
        <v>24</v>
      </c>
      <c r="J75" s="8">
        <v>57</v>
      </c>
      <c r="K75" s="8">
        <v>24</v>
      </c>
      <c r="L75" s="70"/>
    </row>
    <row r="76" spans="1:12" s="6" customFormat="1" ht="32.1" customHeight="1" x14ac:dyDescent="0.15">
      <c r="A76" s="15"/>
      <c r="B76" s="66"/>
      <c r="C76" s="66" t="s">
        <v>55</v>
      </c>
      <c r="D76" s="66"/>
      <c r="E76" s="66"/>
      <c r="F76" s="8"/>
      <c r="G76" s="8"/>
      <c r="H76" s="8"/>
      <c r="I76" s="8"/>
      <c r="J76" s="8"/>
      <c r="K76" s="8"/>
      <c r="L76" s="70"/>
    </row>
    <row r="77" spans="1:12" s="6" customFormat="1" ht="32.1" customHeight="1" x14ac:dyDescent="0.15">
      <c r="A77" s="23"/>
      <c r="B77" s="24"/>
      <c r="C77" s="24"/>
      <c r="D77" s="24"/>
      <c r="E77" s="24"/>
      <c r="F77" s="25"/>
      <c r="G77" s="25"/>
      <c r="H77" s="25"/>
      <c r="I77" s="25"/>
      <c r="J77" s="25"/>
      <c r="K77" s="25"/>
      <c r="L77" s="26"/>
    </row>
    <row r="78" spans="1:12" s="6" customFormat="1" ht="32.1" customHeight="1" x14ac:dyDescent="0.15">
      <c r="A78" s="16"/>
      <c r="B78" s="7"/>
      <c r="C78" s="7"/>
      <c r="D78" s="7"/>
      <c r="E78" s="7"/>
      <c r="F78" s="8"/>
      <c r="G78" s="8"/>
      <c r="H78" s="8"/>
      <c r="I78" s="8"/>
      <c r="J78" s="8"/>
      <c r="K78" s="8"/>
      <c r="L78" s="7"/>
    </row>
    <row r="79" spans="1:12" s="6" customFormat="1" ht="32.1" customHeight="1" x14ac:dyDescent="0.15">
      <c r="A79" s="16"/>
      <c r="B79" s="7"/>
      <c r="C79" s="7"/>
      <c r="D79" s="7"/>
      <c r="E79" s="7"/>
      <c r="F79" s="8"/>
      <c r="G79" s="8"/>
      <c r="H79" s="8"/>
      <c r="I79" s="8"/>
      <c r="J79" s="8"/>
      <c r="K79" s="8"/>
      <c r="L79" s="7"/>
    </row>
    <row r="80" spans="1:12" s="6" customFormat="1" ht="32.1" customHeight="1" x14ac:dyDescent="0.15">
      <c r="A80" s="16"/>
      <c r="B80" s="7"/>
      <c r="C80" s="7"/>
      <c r="D80" s="7"/>
      <c r="E80" s="7"/>
      <c r="F80" s="8"/>
      <c r="G80" s="8"/>
      <c r="H80" s="8"/>
      <c r="I80" s="8"/>
      <c r="J80" s="8"/>
      <c r="K80" s="8"/>
      <c r="L80" s="7"/>
    </row>
    <row r="81" spans="1:12" s="6" customFormat="1" ht="32.1" customHeight="1" x14ac:dyDescent="0.15">
      <c r="A81" s="16"/>
      <c r="B81" s="7"/>
      <c r="C81" s="7"/>
      <c r="D81" s="7"/>
      <c r="E81" s="7"/>
      <c r="F81" s="8"/>
      <c r="G81" s="8"/>
      <c r="H81" s="8"/>
      <c r="I81" s="8"/>
      <c r="J81" s="8"/>
      <c r="K81" s="8"/>
      <c r="L81" s="7"/>
    </row>
    <row r="82" spans="1:12" s="6" customFormat="1" ht="32.1" customHeight="1" x14ac:dyDescent="0.15">
      <c r="A82" s="16"/>
      <c r="B82" s="7"/>
      <c r="C82" s="7"/>
      <c r="D82" s="7"/>
      <c r="E82" s="7"/>
      <c r="F82" s="8"/>
      <c r="G82" s="8"/>
      <c r="H82" s="8"/>
      <c r="I82" s="8"/>
      <c r="J82" s="8"/>
      <c r="K82" s="8"/>
      <c r="L82" s="7"/>
    </row>
    <row r="83" spans="1:12" s="6" customFormat="1" ht="32.1" customHeight="1" x14ac:dyDescent="0.15">
      <c r="A83" s="16"/>
      <c r="B83" s="7"/>
      <c r="C83" s="7"/>
      <c r="D83" s="7"/>
      <c r="E83" s="7"/>
      <c r="F83" s="8"/>
      <c r="G83" s="8"/>
      <c r="H83" s="8"/>
      <c r="I83" s="8"/>
      <c r="J83" s="8"/>
      <c r="K83" s="8"/>
      <c r="L83" s="7"/>
    </row>
    <row r="84" spans="1:12" s="6" customFormat="1" ht="32.1" customHeight="1" x14ac:dyDescent="0.15">
      <c r="A84" s="17"/>
      <c r="B84" s="10"/>
      <c r="C84" s="10"/>
      <c r="D84" s="10"/>
      <c r="E84" s="10"/>
      <c r="F84" s="11"/>
      <c r="G84" s="11"/>
      <c r="H84" s="11"/>
      <c r="I84" s="11"/>
      <c r="J84" s="11"/>
      <c r="K84" s="11"/>
      <c r="L84" s="10"/>
    </row>
    <row r="85" spans="1:12" s="6" customFormat="1" ht="32.1" customHeight="1" x14ac:dyDescent="0.15">
      <c r="A85" s="17"/>
      <c r="B85" s="10"/>
      <c r="C85" s="10"/>
      <c r="D85" s="10"/>
      <c r="E85" s="10"/>
      <c r="F85" s="11"/>
      <c r="G85" s="11"/>
      <c r="H85" s="11"/>
      <c r="I85" s="11"/>
      <c r="J85" s="11"/>
      <c r="K85" s="11"/>
      <c r="L85" s="10"/>
    </row>
    <row r="86" spans="1:12" s="6" customFormat="1" ht="32.1" customHeight="1" x14ac:dyDescent="0.15">
      <c r="A86" s="17"/>
      <c r="B86" s="10"/>
      <c r="C86" s="10"/>
      <c r="D86" s="10"/>
      <c r="E86" s="10"/>
      <c r="F86" s="11"/>
      <c r="G86" s="11"/>
      <c r="H86" s="11"/>
      <c r="I86" s="11"/>
      <c r="J86" s="11"/>
      <c r="K86" s="11"/>
      <c r="L86" s="10"/>
    </row>
    <row r="87" spans="1:12" s="6" customFormat="1" ht="32.1" customHeight="1" x14ac:dyDescent="0.15">
      <c r="A87" s="17"/>
      <c r="B87" s="10"/>
      <c r="C87" s="10"/>
      <c r="D87" s="10"/>
      <c r="E87" s="10"/>
      <c r="F87" s="11"/>
      <c r="G87" s="11"/>
      <c r="H87" s="11"/>
      <c r="I87" s="11"/>
      <c r="J87" s="11"/>
      <c r="K87" s="11"/>
      <c r="L87" s="10"/>
    </row>
    <row r="88" spans="1:12" s="6" customFormat="1" ht="32.1" customHeight="1" x14ac:dyDescent="0.15">
      <c r="A88" s="17"/>
      <c r="B88" s="10"/>
      <c r="C88" s="10"/>
      <c r="D88" s="10"/>
      <c r="E88" s="10"/>
      <c r="F88" s="11"/>
      <c r="G88" s="11"/>
      <c r="H88" s="11"/>
      <c r="I88" s="11"/>
      <c r="J88" s="11"/>
      <c r="K88" s="11"/>
      <c r="L88" s="10"/>
    </row>
    <row r="89" spans="1:12" s="6" customFormat="1" ht="32.1" customHeight="1" x14ac:dyDescent="0.15">
      <c r="A89" s="16"/>
      <c r="B89" s="7"/>
      <c r="C89" s="7"/>
      <c r="D89" s="7"/>
      <c r="E89" s="7"/>
      <c r="F89" s="8"/>
      <c r="G89" s="8"/>
      <c r="H89" s="8"/>
      <c r="I89" s="8"/>
      <c r="J89" s="8"/>
      <c r="K89" s="8"/>
      <c r="L89" s="7"/>
    </row>
  </sheetData>
  <mergeCells count="101">
    <mergeCell ref="B75:B76"/>
    <mergeCell ref="E75:E76"/>
    <mergeCell ref="L75:L76"/>
    <mergeCell ref="C76:D76"/>
    <mergeCell ref="B69:B71"/>
    <mergeCell ref="E69:E71"/>
    <mergeCell ref="L69:L71"/>
    <mergeCell ref="C70:D70"/>
    <mergeCell ref="B72:B74"/>
    <mergeCell ref="E72:E74"/>
    <mergeCell ref="E61:K61"/>
    <mergeCell ref="L72:L74"/>
    <mergeCell ref="C73:D73"/>
    <mergeCell ref="B63:B65"/>
    <mergeCell ref="E63:E65"/>
    <mergeCell ref="L63:L65"/>
    <mergeCell ref="C64:D64"/>
    <mergeCell ref="B66:B68"/>
    <mergeCell ref="E66:E68"/>
    <mergeCell ref="L66:L68"/>
    <mergeCell ref="C67:D67"/>
    <mergeCell ref="B60:C60"/>
    <mergeCell ref="E60:K60"/>
    <mergeCell ref="B53:B55"/>
    <mergeCell ref="E53:E55"/>
    <mergeCell ref="L53:L55"/>
    <mergeCell ref="C54:D54"/>
    <mergeCell ref="B56:B58"/>
    <mergeCell ref="E56:E58"/>
    <mergeCell ref="L56:L58"/>
    <mergeCell ref="C57:D57"/>
    <mergeCell ref="B44:C44"/>
    <mergeCell ref="E44:K44"/>
    <mergeCell ref="E45:K45"/>
    <mergeCell ref="B47:B49"/>
    <mergeCell ref="E47:E49"/>
    <mergeCell ref="L47:L49"/>
    <mergeCell ref="C48:D48"/>
    <mergeCell ref="B50:B52"/>
    <mergeCell ref="E50:E52"/>
    <mergeCell ref="L50:L52"/>
    <mergeCell ref="C51:D51"/>
    <mergeCell ref="B40:B42"/>
    <mergeCell ref="E40:E42"/>
    <mergeCell ref="L40:L42"/>
    <mergeCell ref="C41:D41"/>
    <mergeCell ref="B34:B36"/>
    <mergeCell ref="E34:E36"/>
    <mergeCell ref="L34:L36"/>
    <mergeCell ref="C35:D35"/>
    <mergeCell ref="B37:B39"/>
    <mergeCell ref="E37:E39"/>
    <mergeCell ref="B22:B24"/>
    <mergeCell ref="E22:E24"/>
    <mergeCell ref="L22:L24"/>
    <mergeCell ref="C23:D23"/>
    <mergeCell ref="B25:B27"/>
    <mergeCell ref="E25:E27"/>
    <mergeCell ref="L25:L27"/>
    <mergeCell ref="C26:D26"/>
    <mergeCell ref="L37:L39"/>
    <mergeCell ref="C38:D38"/>
    <mergeCell ref="B28:B30"/>
    <mergeCell ref="E28:E30"/>
    <mergeCell ref="L28:L30"/>
    <mergeCell ref="C29:D29"/>
    <mergeCell ref="B31:B33"/>
    <mergeCell ref="E31:E33"/>
    <mergeCell ref="L31:L33"/>
    <mergeCell ref="C32:D32"/>
    <mergeCell ref="B13:B15"/>
    <mergeCell ref="E13:E15"/>
    <mergeCell ref="L13:L15"/>
    <mergeCell ref="C14:D14"/>
    <mergeCell ref="B16:B18"/>
    <mergeCell ref="E16:E18"/>
    <mergeCell ref="L16:L18"/>
    <mergeCell ref="C17:D17"/>
    <mergeCell ref="B19:B21"/>
    <mergeCell ref="E19:E21"/>
    <mergeCell ref="L19:L21"/>
    <mergeCell ref="C20:D20"/>
    <mergeCell ref="E5:K5"/>
    <mergeCell ref="B7:B9"/>
    <mergeCell ref="E7:E9"/>
    <mergeCell ref="L7:L9"/>
    <mergeCell ref="C8:D8"/>
    <mergeCell ref="B10:B12"/>
    <mergeCell ref="E10:E12"/>
    <mergeCell ref="L10:L12"/>
    <mergeCell ref="C11:D11"/>
    <mergeCell ref="A1:A2"/>
    <mergeCell ref="B1:B2"/>
    <mergeCell ref="C1:D2"/>
    <mergeCell ref="E1:E2"/>
    <mergeCell ref="F1:G1"/>
    <mergeCell ref="H1:I1"/>
    <mergeCell ref="J1:K1"/>
    <mergeCell ref="L1:L2"/>
    <mergeCell ref="B4:C4"/>
    <mergeCell ref="E4:K4"/>
  </mergeCells>
  <phoneticPr fontId="1"/>
  <printOptions horizontalCentered="1"/>
  <pageMargins left="0.78740157480314965" right="0.78740157480314965" top="0.59055118110236227" bottom="0.39370078740157483" header="0.39370078740157483" footer="0.19685039370078741"/>
  <pageSetup paperSize="9" scale="40" orientation="portrait" horizontalDpi="4294967294" verticalDpi="300" r:id="rId1"/>
  <headerFooter alignWithMargins="0">
    <oddHeader>&amp;C香　　川　　県</oddHeader>
    <oddFooter>&amp;P / &amp;N ページ</oddFooter>
  </headerFooter>
  <rowBreaks count="2" manualBreakCount="2">
    <brk id="42" max="16383" man="1"/>
    <brk id="5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view="pageBreakPreview" zoomScale="70" zoomScaleNormal="40" zoomScaleSheetLayoutView="70" workbookViewId="0">
      <selection sqref="A1:A2"/>
    </sheetView>
  </sheetViews>
  <sheetFormatPr defaultRowHeight="32.1" customHeight="1" x14ac:dyDescent="0.15"/>
  <cols>
    <col min="1" max="1" width="4.25" style="14" customWidth="1"/>
    <col min="2" max="2" width="29.625" style="4" customWidth="1"/>
    <col min="3" max="4" width="26.125" style="4" customWidth="1"/>
    <col min="5" max="5" width="20.125" style="4" customWidth="1"/>
    <col min="6" max="11" width="11.625" style="5" bestFit="1" customWidth="1"/>
    <col min="12" max="12" width="31.25" style="4" customWidth="1"/>
    <col min="13" max="16384" width="9" style="1"/>
  </cols>
  <sheetData>
    <row r="1" spans="1:12" ht="48.75" customHeight="1" x14ac:dyDescent="0.15">
      <c r="A1" s="50" t="s">
        <v>2</v>
      </c>
      <c r="B1" s="52" t="s">
        <v>6</v>
      </c>
      <c r="C1" s="52" t="s">
        <v>5</v>
      </c>
      <c r="D1" s="52"/>
      <c r="E1" s="52" t="s">
        <v>3</v>
      </c>
      <c r="F1" s="54" t="s">
        <v>68</v>
      </c>
      <c r="G1" s="54"/>
      <c r="H1" s="54" t="s">
        <v>71</v>
      </c>
      <c r="I1" s="54"/>
      <c r="J1" s="54" t="s">
        <v>72</v>
      </c>
      <c r="K1" s="54"/>
      <c r="L1" s="52" t="s">
        <v>60</v>
      </c>
    </row>
    <row r="2" spans="1:12" ht="18" customHeight="1" x14ac:dyDescent="0.15">
      <c r="A2" s="51"/>
      <c r="B2" s="53"/>
      <c r="C2" s="53"/>
      <c r="D2" s="53"/>
      <c r="E2" s="53"/>
      <c r="F2" s="33" t="s">
        <v>0</v>
      </c>
      <c r="G2" s="33" t="s">
        <v>1</v>
      </c>
      <c r="H2" s="33" t="s">
        <v>0</v>
      </c>
      <c r="I2" s="33" t="s">
        <v>1</v>
      </c>
      <c r="J2" s="33" t="s">
        <v>0</v>
      </c>
      <c r="K2" s="33" t="s">
        <v>1</v>
      </c>
      <c r="L2" s="53"/>
    </row>
    <row r="3" spans="1:12" ht="20.100000000000001" customHeight="1" x14ac:dyDescent="0.15">
      <c r="A3" s="35"/>
      <c r="B3" s="34"/>
      <c r="C3" s="34"/>
      <c r="D3" s="34"/>
      <c r="E3" s="34"/>
      <c r="F3" s="36"/>
      <c r="G3" s="36"/>
      <c r="H3" s="36"/>
      <c r="I3" s="36"/>
      <c r="J3" s="36"/>
      <c r="K3" s="36"/>
      <c r="L3" s="44"/>
    </row>
    <row r="4" spans="1:12" ht="30" customHeight="1" x14ac:dyDescent="0.15">
      <c r="A4" s="35"/>
      <c r="B4" s="55" t="s">
        <v>7</v>
      </c>
      <c r="C4" s="71"/>
      <c r="D4" s="34"/>
      <c r="E4" s="57" t="s">
        <v>73</v>
      </c>
      <c r="F4" s="72"/>
      <c r="G4" s="72"/>
      <c r="H4" s="72"/>
      <c r="I4" s="72"/>
      <c r="J4" s="72"/>
      <c r="K4" s="72"/>
      <c r="L4" s="44"/>
    </row>
    <row r="5" spans="1:12" ht="20.100000000000001" customHeight="1" x14ac:dyDescent="0.15">
      <c r="A5" s="35"/>
      <c r="B5" s="34"/>
      <c r="C5" s="34"/>
      <c r="D5" s="34"/>
      <c r="E5" s="57" t="s">
        <v>8</v>
      </c>
      <c r="F5" s="72"/>
      <c r="G5" s="72"/>
      <c r="H5" s="72"/>
      <c r="I5" s="72"/>
      <c r="J5" s="72"/>
      <c r="K5" s="72"/>
      <c r="L5" s="44"/>
    </row>
    <row r="6" spans="1:12" ht="20.100000000000001" customHeight="1" x14ac:dyDescent="0.15">
      <c r="A6" s="35"/>
      <c r="B6" s="34"/>
      <c r="C6" s="34"/>
      <c r="D6" s="34"/>
      <c r="E6" s="34"/>
      <c r="F6" s="36"/>
      <c r="G6" s="36"/>
      <c r="H6" s="36"/>
      <c r="I6" s="36"/>
      <c r="J6" s="36"/>
      <c r="K6" s="36"/>
      <c r="L6" s="44"/>
    </row>
    <row r="7" spans="1:12" ht="32.1" customHeight="1" x14ac:dyDescent="0.15">
      <c r="A7" s="35" t="s">
        <v>9</v>
      </c>
      <c r="B7" s="57" t="s">
        <v>10</v>
      </c>
      <c r="C7" s="34"/>
      <c r="D7" s="34"/>
      <c r="E7" s="57" t="s">
        <v>11</v>
      </c>
      <c r="F7" s="36">
        <f t="shared" ref="F7:K7" si="0">SUM(F10)</f>
        <v>12</v>
      </c>
      <c r="G7" s="36">
        <f t="shared" si="0"/>
        <v>84</v>
      </c>
      <c r="H7" s="36">
        <f t="shared" si="0"/>
        <v>7</v>
      </c>
      <c r="I7" s="36">
        <f t="shared" si="0"/>
        <v>76</v>
      </c>
      <c r="J7" s="36">
        <f t="shared" si="0"/>
        <v>15</v>
      </c>
      <c r="K7" s="36">
        <f t="shared" si="0"/>
        <v>96</v>
      </c>
      <c r="L7" s="59"/>
    </row>
    <row r="8" spans="1:12" ht="32.1" customHeight="1" x14ac:dyDescent="0.15">
      <c r="A8" s="35"/>
      <c r="B8" s="57"/>
      <c r="C8" s="57"/>
      <c r="D8" s="57"/>
      <c r="E8" s="57"/>
      <c r="F8" s="36"/>
      <c r="G8" s="36"/>
      <c r="H8" s="36"/>
      <c r="I8" s="36"/>
      <c r="J8" s="36"/>
      <c r="K8" s="36"/>
      <c r="L8" s="59"/>
    </row>
    <row r="9" spans="1:12" ht="32.1" customHeight="1" x14ac:dyDescent="0.15">
      <c r="A9" s="35"/>
      <c r="B9" s="57"/>
      <c r="C9" s="34"/>
      <c r="D9" s="34"/>
      <c r="E9" s="57"/>
      <c r="F9" s="36"/>
      <c r="G9" s="36"/>
      <c r="H9" s="36"/>
      <c r="I9" s="36"/>
      <c r="J9" s="36"/>
      <c r="K9" s="36"/>
      <c r="L9" s="59"/>
    </row>
    <row r="10" spans="1:12" ht="32.1" customHeight="1" x14ac:dyDescent="0.15">
      <c r="A10" s="35" t="s">
        <v>9</v>
      </c>
      <c r="B10" s="57" t="s">
        <v>10</v>
      </c>
      <c r="C10" s="34" t="s">
        <v>12</v>
      </c>
      <c r="D10" s="34" t="s">
        <v>13</v>
      </c>
      <c r="E10" s="57" t="s">
        <v>14</v>
      </c>
      <c r="F10" s="36">
        <v>12</v>
      </c>
      <c r="G10" s="36">
        <v>84</v>
      </c>
      <c r="H10" s="36">
        <v>7</v>
      </c>
      <c r="I10" s="36">
        <v>76</v>
      </c>
      <c r="J10" s="36">
        <v>15</v>
      </c>
      <c r="K10" s="36">
        <v>96</v>
      </c>
      <c r="L10" s="59"/>
    </row>
    <row r="11" spans="1:12" ht="32.1" customHeight="1" x14ac:dyDescent="0.15">
      <c r="A11" s="35"/>
      <c r="B11" s="57"/>
      <c r="C11" s="57" t="s">
        <v>15</v>
      </c>
      <c r="D11" s="57"/>
      <c r="E11" s="57"/>
      <c r="F11" s="36"/>
      <c r="G11" s="36"/>
      <c r="H11" s="36"/>
      <c r="I11" s="36"/>
      <c r="J11" s="36"/>
      <c r="K11" s="36"/>
      <c r="L11" s="59"/>
    </row>
    <row r="12" spans="1:12" ht="32.1" customHeight="1" x14ac:dyDescent="0.15">
      <c r="A12" s="35"/>
      <c r="B12" s="57"/>
      <c r="C12" s="34"/>
      <c r="D12" s="34"/>
      <c r="E12" s="57"/>
      <c r="F12" s="36"/>
      <c r="G12" s="36"/>
      <c r="H12" s="36"/>
      <c r="I12" s="36"/>
      <c r="J12" s="36"/>
      <c r="K12" s="36"/>
      <c r="L12" s="59"/>
    </row>
    <row r="13" spans="1:12" ht="32.1" customHeight="1" x14ac:dyDescent="0.15">
      <c r="A13" s="35" t="s">
        <v>16</v>
      </c>
      <c r="B13" s="57" t="s">
        <v>17</v>
      </c>
      <c r="C13" s="34"/>
      <c r="D13" s="34"/>
      <c r="E13" s="57" t="s">
        <v>11</v>
      </c>
      <c r="F13" s="36">
        <f t="shared" ref="F13:K13" si="1">SUM(F16+F19)</f>
        <v>46</v>
      </c>
      <c r="G13" s="36">
        <f t="shared" si="1"/>
        <v>79</v>
      </c>
      <c r="H13" s="36">
        <f t="shared" si="1"/>
        <v>74</v>
      </c>
      <c r="I13" s="36">
        <f t="shared" si="1"/>
        <v>82</v>
      </c>
      <c r="J13" s="36">
        <f t="shared" si="1"/>
        <v>79</v>
      </c>
      <c r="K13" s="36">
        <f t="shared" si="1"/>
        <v>82</v>
      </c>
      <c r="L13" s="59"/>
    </row>
    <row r="14" spans="1:12" ht="32.1" customHeight="1" x14ac:dyDescent="0.15">
      <c r="A14" s="35"/>
      <c r="B14" s="57"/>
      <c r="C14" s="57"/>
      <c r="D14" s="57"/>
      <c r="E14" s="57"/>
      <c r="F14" s="36"/>
      <c r="G14" s="36"/>
      <c r="H14" s="36"/>
      <c r="I14" s="36"/>
      <c r="J14" s="36"/>
      <c r="K14" s="36"/>
      <c r="L14" s="59"/>
    </row>
    <row r="15" spans="1:12" ht="32.1" customHeight="1" x14ac:dyDescent="0.15">
      <c r="A15" s="35"/>
      <c r="B15" s="57"/>
      <c r="C15" s="34"/>
      <c r="D15" s="34"/>
      <c r="E15" s="57"/>
      <c r="F15" s="36"/>
      <c r="G15" s="36"/>
      <c r="H15" s="36"/>
      <c r="I15" s="36"/>
      <c r="J15" s="36"/>
      <c r="K15" s="36"/>
      <c r="L15" s="59"/>
    </row>
    <row r="16" spans="1:12" ht="32.1" customHeight="1" x14ac:dyDescent="0.15">
      <c r="A16" s="35" t="s">
        <v>16</v>
      </c>
      <c r="B16" s="57" t="s">
        <v>17</v>
      </c>
      <c r="C16" s="34" t="s">
        <v>18</v>
      </c>
      <c r="D16" s="34" t="s">
        <v>19</v>
      </c>
      <c r="E16" s="57" t="s">
        <v>20</v>
      </c>
      <c r="F16" s="36">
        <v>40</v>
      </c>
      <c r="G16" s="36">
        <v>14</v>
      </c>
      <c r="H16" s="36">
        <v>58</v>
      </c>
      <c r="I16" s="36">
        <v>25</v>
      </c>
      <c r="J16" s="36">
        <v>63</v>
      </c>
      <c r="K16" s="36">
        <v>25</v>
      </c>
      <c r="L16" s="59"/>
    </row>
    <row r="17" spans="1:12" ht="32.1" customHeight="1" x14ac:dyDescent="0.15">
      <c r="A17" s="35"/>
      <c r="B17" s="57"/>
      <c r="C17" s="57" t="s">
        <v>21</v>
      </c>
      <c r="D17" s="57"/>
      <c r="E17" s="57"/>
      <c r="F17" s="36"/>
      <c r="G17" s="36"/>
      <c r="H17" s="36"/>
      <c r="I17" s="36"/>
      <c r="J17" s="36"/>
      <c r="K17" s="36"/>
      <c r="L17" s="59"/>
    </row>
    <row r="18" spans="1:12" ht="32.1" customHeight="1" x14ac:dyDescent="0.15">
      <c r="A18" s="35"/>
      <c r="B18" s="57"/>
      <c r="C18" s="34"/>
      <c r="D18" s="34"/>
      <c r="E18" s="57"/>
      <c r="F18" s="36"/>
      <c r="G18" s="36"/>
      <c r="H18" s="36"/>
      <c r="I18" s="36"/>
      <c r="J18" s="36"/>
      <c r="K18" s="36"/>
      <c r="L18" s="59"/>
    </row>
    <row r="19" spans="1:12" ht="32.1" customHeight="1" x14ac:dyDescent="0.15">
      <c r="A19" s="35" t="s">
        <v>16</v>
      </c>
      <c r="B19" s="57" t="s">
        <v>17</v>
      </c>
      <c r="C19" s="34" t="s">
        <v>18</v>
      </c>
      <c r="D19" s="34" t="s">
        <v>19</v>
      </c>
      <c r="E19" s="57" t="s">
        <v>22</v>
      </c>
      <c r="F19" s="36">
        <v>6</v>
      </c>
      <c r="G19" s="36">
        <v>65</v>
      </c>
      <c r="H19" s="36">
        <v>16</v>
      </c>
      <c r="I19" s="36">
        <v>57</v>
      </c>
      <c r="J19" s="36">
        <v>16</v>
      </c>
      <c r="K19" s="36">
        <v>57</v>
      </c>
      <c r="L19" s="59"/>
    </row>
    <row r="20" spans="1:12" ht="32.1" customHeight="1" x14ac:dyDescent="0.15">
      <c r="A20" s="35"/>
      <c r="B20" s="57"/>
      <c r="C20" s="57" t="s">
        <v>21</v>
      </c>
      <c r="D20" s="57"/>
      <c r="E20" s="57"/>
      <c r="F20" s="36"/>
      <c r="G20" s="36"/>
      <c r="H20" s="36"/>
      <c r="I20" s="36"/>
      <c r="J20" s="36"/>
      <c r="K20" s="36"/>
      <c r="L20" s="59"/>
    </row>
    <row r="21" spans="1:12" ht="32.1" customHeight="1" x14ac:dyDescent="0.15">
      <c r="A21" s="35"/>
      <c r="B21" s="57"/>
      <c r="C21" s="34"/>
      <c r="D21" s="34"/>
      <c r="E21" s="57"/>
      <c r="F21" s="36"/>
      <c r="G21" s="36"/>
      <c r="H21" s="36"/>
      <c r="I21" s="36"/>
      <c r="J21" s="36"/>
      <c r="K21" s="36"/>
      <c r="L21" s="59"/>
    </row>
    <row r="22" spans="1:12" ht="32.1" customHeight="1" x14ac:dyDescent="0.15">
      <c r="A22" s="35" t="s">
        <v>23</v>
      </c>
      <c r="B22" s="57" t="s">
        <v>24</v>
      </c>
      <c r="C22" s="34"/>
      <c r="D22" s="34"/>
      <c r="E22" s="57" t="s">
        <v>11</v>
      </c>
      <c r="F22" s="36">
        <f t="shared" ref="F22:K22" si="2">SUM(F25+F28+F31+F34+F37+F40)</f>
        <v>614</v>
      </c>
      <c r="G22" s="36">
        <f t="shared" si="2"/>
        <v>537</v>
      </c>
      <c r="H22" s="36">
        <f t="shared" si="2"/>
        <v>855</v>
      </c>
      <c r="I22" s="36">
        <f t="shared" si="2"/>
        <v>616</v>
      </c>
      <c r="J22" s="36">
        <f t="shared" si="2"/>
        <v>998</v>
      </c>
      <c r="K22" s="36">
        <f t="shared" si="2"/>
        <v>675</v>
      </c>
      <c r="L22" s="59"/>
    </row>
    <row r="23" spans="1:12" ht="32.1" customHeight="1" x14ac:dyDescent="0.15">
      <c r="A23" s="35"/>
      <c r="B23" s="57"/>
      <c r="C23" s="57"/>
      <c r="D23" s="57"/>
      <c r="E23" s="57"/>
      <c r="F23" s="36"/>
      <c r="G23" s="36"/>
      <c r="H23" s="36"/>
      <c r="I23" s="36"/>
      <c r="J23" s="36"/>
      <c r="K23" s="36"/>
      <c r="L23" s="59"/>
    </row>
    <row r="24" spans="1:12" ht="32.1" customHeight="1" x14ac:dyDescent="0.15">
      <c r="A24" s="35"/>
      <c r="B24" s="57"/>
      <c r="C24" s="34"/>
      <c r="D24" s="34"/>
      <c r="E24" s="57"/>
      <c r="F24" s="36"/>
      <c r="G24" s="36"/>
      <c r="H24" s="36"/>
      <c r="I24" s="36"/>
      <c r="J24" s="36"/>
      <c r="K24" s="36"/>
      <c r="L24" s="59"/>
    </row>
    <row r="25" spans="1:12" ht="32.1" customHeight="1" x14ac:dyDescent="0.15">
      <c r="A25" s="35" t="s">
        <v>23</v>
      </c>
      <c r="B25" s="57" t="s">
        <v>24</v>
      </c>
      <c r="C25" s="34" t="s">
        <v>25</v>
      </c>
      <c r="D25" s="34" t="s">
        <v>26</v>
      </c>
      <c r="E25" s="57" t="s">
        <v>27</v>
      </c>
      <c r="F25" s="36">
        <v>82</v>
      </c>
      <c r="G25" s="36">
        <v>119</v>
      </c>
      <c r="H25" s="36">
        <v>81</v>
      </c>
      <c r="I25" s="36">
        <v>105</v>
      </c>
      <c r="J25" s="36">
        <v>81</v>
      </c>
      <c r="K25" s="36">
        <v>105</v>
      </c>
      <c r="L25" s="59"/>
    </row>
    <row r="26" spans="1:12" ht="32.1" customHeight="1" x14ac:dyDescent="0.15">
      <c r="A26" s="35"/>
      <c r="B26" s="57"/>
      <c r="C26" s="57" t="s">
        <v>28</v>
      </c>
      <c r="D26" s="57"/>
      <c r="E26" s="57"/>
      <c r="F26" s="36"/>
      <c r="G26" s="36"/>
      <c r="H26" s="36"/>
      <c r="I26" s="36"/>
      <c r="J26" s="36"/>
      <c r="K26" s="36"/>
      <c r="L26" s="59"/>
    </row>
    <row r="27" spans="1:12" ht="32.1" customHeight="1" x14ac:dyDescent="0.15">
      <c r="A27" s="35"/>
      <c r="B27" s="57"/>
      <c r="C27" s="34"/>
      <c r="D27" s="34"/>
      <c r="E27" s="57"/>
      <c r="F27" s="36"/>
      <c r="G27" s="36"/>
      <c r="H27" s="36"/>
      <c r="I27" s="36"/>
      <c r="J27" s="36"/>
      <c r="K27" s="36"/>
      <c r="L27" s="59"/>
    </row>
    <row r="28" spans="1:12" ht="32.1" customHeight="1" x14ac:dyDescent="0.15">
      <c r="A28" s="35" t="s">
        <v>23</v>
      </c>
      <c r="B28" s="57" t="s">
        <v>24</v>
      </c>
      <c r="C28" s="34" t="s">
        <v>29</v>
      </c>
      <c r="D28" s="34" t="s">
        <v>61</v>
      </c>
      <c r="E28" s="57" t="s">
        <v>30</v>
      </c>
      <c r="F28" s="36">
        <v>66</v>
      </c>
      <c r="G28" s="36">
        <v>66</v>
      </c>
      <c r="H28" s="36">
        <v>124</v>
      </c>
      <c r="I28" s="36">
        <v>89</v>
      </c>
      <c r="J28" s="36">
        <v>124</v>
      </c>
      <c r="K28" s="36">
        <v>89</v>
      </c>
      <c r="L28" s="59"/>
    </row>
    <row r="29" spans="1:12" ht="32.1" customHeight="1" x14ac:dyDescent="0.15">
      <c r="A29" s="35"/>
      <c r="B29" s="57"/>
      <c r="C29" s="57" t="s">
        <v>31</v>
      </c>
      <c r="D29" s="57"/>
      <c r="E29" s="57"/>
      <c r="F29" s="36"/>
      <c r="G29" s="36"/>
      <c r="H29" s="36"/>
      <c r="I29" s="36"/>
      <c r="J29" s="36"/>
      <c r="K29" s="36"/>
      <c r="L29" s="59"/>
    </row>
    <row r="30" spans="1:12" ht="32.1" customHeight="1" x14ac:dyDescent="0.15">
      <c r="A30" s="35"/>
      <c r="B30" s="57"/>
      <c r="C30" s="34"/>
      <c r="D30" s="34"/>
      <c r="E30" s="57"/>
      <c r="F30" s="36"/>
      <c r="G30" s="36"/>
      <c r="H30" s="36"/>
      <c r="I30" s="36"/>
      <c r="J30" s="36"/>
      <c r="K30" s="36"/>
      <c r="L30" s="59"/>
    </row>
    <row r="31" spans="1:12" ht="32.1" customHeight="1" x14ac:dyDescent="0.15">
      <c r="A31" s="35" t="s">
        <v>23</v>
      </c>
      <c r="B31" s="57" t="s">
        <v>24</v>
      </c>
      <c r="C31" s="34" t="s">
        <v>29</v>
      </c>
      <c r="D31" s="34" t="s">
        <v>61</v>
      </c>
      <c r="E31" s="57" t="s">
        <v>32</v>
      </c>
      <c r="F31" s="36">
        <v>130</v>
      </c>
      <c r="G31" s="36">
        <v>134</v>
      </c>
      <c r="H31" s="36">
        <v>180</v>
      </c>
      <c r="I31" s="36">
        <v>145</v>
      </c>
      <c r="J31" s="36">
        <v>180</v>
      </c>
      <c r="K31" s="36">
        <v>145</v>
      </c>
      <c r="L31" s="59"/>
    </row>
    <row r="32" spans="1:12" ht="32.1" customHeight="1" x14ac:dyDescent="0.15">
      <c r="A32" s="35"/>
      <c r="B32" s="57"/>
      <c r="C32" s="57" t="s">
        <v>31</v>
      </c>
      <c r="D32" s="57"/>
      <c r="E32" s="57"/>
      <c r="F32" s="36"/>
      <c r="G32" s="36"/>
      <c r="H32" s="36"/>
      <c r="I32" s="36"/>
      <c r="J32" s="36"/>
      <c r="K32" s="36"/>
      <c r="L32" s="59"/>
    </row>
    <row r="33" spans="1:12" ht="32.1" customHeight="1" x14ac:dyDescent="0.15">
      <c r="A33" s="35"/>
      <c r="B33" s="57"/>
      <c r="C33" s="34"/>
      <c r="D33" s="34"/>
      <c r="E33" s="57"/>
      <c r="F33" s="36"/>
      <c r="G33" s="36"/>
      <c r="H33" s="36"/>
      <c r="I33" s="36"/>
      <c r="J33" s="36"/>
      <c r="K33" s="36"/>
      <c r="L33" s="59"/>
    </row>
    <row r="34" spans="1:12" ht="32.1" customHeight="1" x14ac:dyDescent="0.15">
      <c r="A34" s="35" t="s">
        <v>23</v>
      </c>
      <c r="B34" s="57" t="s">
        <v>24</v>
      </c>
      <c r="C34" s="34" t="s">
        <v>33</v>
      </c>
      <c r="D34" s="34" t="s">
        <v>34</v>
      </c>
      <c r="E34" s="57" t="s">
        <v>35</v>
      </c>
      <c r="F34" s="36">
        <v>64</v>
      </c>
      <c r="G34" s="36">
        <v>79</v>
      </c>
      <c r="H34" s="36">
        <v>116</v>
      </c>
      <c r="I34" s="36">
        <v>87</v>
      </c>
      <c r="J34" s="36">
        <v>116</v>
      </c>
      <c r="K34" s="36">
        <v>87</v>
      </c>
      <c r="L34" s="59"/>
    </row>
    <row r="35" spans="1:12" ht="32.1" customHeight="1" x14ac:dyDescent="0.15">
      <c r="A35" s="35"/>
      <c r="B35" s="57"/>
      <c r="C35" s="57" t="s">
        <v>36</v>
      </c>
      <c r="D35" s="57"/>
      <c r="E35" s="57"/>
      <c r="F35" s="36"/>
      <c r="G35" s="36"/>
      <c r="H35" s="36"/>
      <c r="I35" s="36"/>
      <c r="J35" s="36"/>
      <c r="K35" s="36"/>
      <c r="L35" s="59"/>
    </row>
    <row r="36" spans="1:12" ht="32.1" customHeight="1" x14ac:dyDescent="0.15">
      <c r="A36" s="35"/>
      <c r="B36" s="57"/>
      <c r="C36" s="34"/>
      <c r="D36" s="34"/>
      <c r="E36" s="57"/>
      <c r="F36" s="36"/>
      <c r="G36" s="36"/>
      <c r="H36" s="36"/>
      <c r="I36" s="36"/>
      <c r="J36" s="36"/>
      <c r="K36" s="36"/>
      <c r="L36" s="59"/>
    </row>
    <row r="37" spans="1:12" ht="32.1" customHeight="1" x14ac:dyDescent="0.15">
      <c r="A37" s="35" t="s">
        <v>23</v>
      </c>
      <c r="B37" s="57" t="s">
        <v>24</v>
      </c>
      <c r="C37" s="34" t="s">
        <v>37</v>
      </c>
      <c r="D37" s="34" t="s">
        <v>38</v>
      </c>
      <c r="E37" s="57" t="s">
        <v>39</v>
      </c>
      <c r="F37" s="36">
        <v>208</v>
      </c>
      <c r="G37" s="36">
        <v>47</v>
      </c>
      <c r="H37" s="36">
        <v>274</v>
      </c>
      <c r="I37" s="36">
        <v>56</v>
      </c>
      <c r="J37" s="36">
        <v>366</v>
      </c>
      <c r="K37" s="36">
        <v>81</v>
      </c>
      <c r="L37" s="59"/>
    </row>
    <row r="38" spans="1:12" ht="32.1" customHeight="1" x14ac:dyDescent="0.15">
      <c r="A38" s="35"/>
      <c r="B38" s="57"/>
      <c r="C38" s="57" t="s">
        <v>40</v>
      </c>
      <c r="D38" s="57"/>
      <c r="E38" s="57"/>
      <c r="F38" s="36"/>
      <c r="G38" s="36"/>
      <c r="H38" s="36"/>
      <c r="I38" s="36"/>
      <c r="J38" s="36"/>
      <c r="K38" s="36"/>
      <c r="L38" s="59"/>
    </row>
    <row r="39" spans="1:12" ht="32.1" customHeight="1" x14ac:dyDescent="0.15">
      <c r="A39" s="35"/>
      <c r="B39" s="57"/>
      <c r="C39" s="34"/>
      <c r="D39" s="34"/>
      <c r="E39" s="57"/>
      <c r="F39" s="36"/>
      <c r="G39" s="36"/>
      <c r="H39" s="36"/>
      <c r="I39" s="36"/>
      <c r="J39" s="36"/>
      <c r="K39" s="36"/>
      <c r="L39" s="59"/>
    </row>
    <row r="40" spans="1:12" ht="32.1" customHeight="1" x14ac:dyDescent="0.15">
      <c r="A40" s="35" t="s">
        <v>23</v>
      </c>
      <c r="B40" s="57" t="s">
        <v>24</v>
      </c>
      <c r="C40" s="34" t="s">
        <v>41</v>
      </c>
      <c r="D40" s="34" t="s">
        <v>42</v>
      </c>
      <c r="E40" s="57" t="s">
        <v>43</v>
      </c>
      <c r="F40" s="36">
        <v>64</v>
      </c>
      <c r="G40" s="36">
        <v>92</v>
      </c>
      <c r="H40" s="36">
        <v>80</v>
      </c>
      <c r="I40" s="36">
        <v>134</v>
      </c>
      <c r="J40" s="36">
        <v>131</v>
      </c>
      <c r="K40" s="36">
        <v>168</v>
      </c>
      <c r="L40" s="59"/>
    </row>
    <row r="41" spans="1:12" ht="32.1" customHeight="1" x14ac:dyDescent="0.15">
      <c r="A41" s="35"/>
      <c r="B41" s="57"/>
      <c r="C41" s="57" t="s">
        <v>44</v>
      </c>
      <c r="D41" s="57"/>
      <c r="E41" s="57"/>
      <c r="F41" s="36"/>
      <c r="G41" s="36"/>
      <c r="H41" s="36"/>
      <c r="I41" s="36"/>
      <c r="J41" s="36"/>
      <c r="K41" s="36"/>
      <c r="L41" s="59"/>
    </row>
    <row r="42" spans="1:12" ht="32.1" customHeight="1" x14ac:dyDescent="0.15">
      <c r="A42" s="45"/>
      <c r="B42" s="34"/>
      <c r="C42" s="34"/>
      <c r="D42" s="34"/>
      <c r="E42" s="34"/>
      <c r="F42" s="36"/>
      <c r="G42" s="36"/>
      <c r="H42" s="36"/>
      <c r="I42" s="36"/>
      <c r="J42" s="36"/>
      <c r="K42" s="36"/>
      <c r="L42" s="34"/>
    </row>
  </sheetData>
  <mergeCells count="59">
    <mergeCell ref="L7:L9"/>
    <mergeCell ref="C8:D8"/>
    <mergeCell ref="B1:B2"/>
    <mergeCell ref="A1:A2"/>
    <mergeCell ref="E1:E2"/>
    <mergeCell ref="H1:I1"/>
    <mergeCell ref="J1:K1"/>
    <mergeCell ref="L1:L2"/>
    <mergeCell ref="C1:D2"/>
    <mergeCell ref="F1:G1"/>
    <mergeCell ref="B4:C4"/>
    <mergeCell ref="E4:K4"/>
    <mergeCell ref="E5:K5"/>
    <mergeCell ref="B7:B9"/>
    <mergeCell ref="E7:E9"/>
    <mergeCell ref="B10:B12"/>
    <mergeCell ref="E10:E12"/>
    <mergeCell ref="L10:L12"/>
    <mergeCell ref="C11:D11"/>
    <mergeCell ref="B13:B15"/>
    <mergeCell ref="E13:E15"/>
    <mergeCell ref="L13:L15"/>
    <mergeCell ref="C14:D14"/>
    <mergeCell ref="B16:B18"/>
    <mergeCell ref="E16:E18"/>
    <mergeCell ref="L16:L18"/>
    <mergeCell ref="C17:D17"/>
    <mergeCell ref="B19:B21"/>
    <mergeCell ref="E19:E21"/>
    <mergeCell ref="L19:L21"/>
    <mergeCell ref="C20:D20"/>
    <mergeCell ref="B22:B24"/>
    <mergeCell ref="E22:E24"/>
    <mergeCell ref="L22:L24"/>
    <mergeCell ref="C23:D23"/>
    <mergeCell ref="B25:B27"/>
    <mergeCell ref="E25:E27"/>
    <mergeCell ref="L25:L27"/>
    <mergeCell ref="C26:D26"/>
    <mergeCell ref="B28:B30"/>
    <mergeCell ref="E28:E30"/>
    <mergeCell ref="L28:L30"/>
    <mergeCell ref="C29:D29"/>
    <mergeCell ref="B31:B33"/>
    <mergeCell ref="E31:E33"/>
    <mergeCell ref="L31:L33"/>
    <mergeCell ref="C32:D32"/>
    <mergeCell ref="B40:B41"/>
    <mergeCell ref="E40:E41"/>
    <mergeCell ref="L40:L41"/>
    <mergeCell ref="C41:D41"/>
    <mergeCell ref="B34:B36"/>
    <mergeCell ref="E34:E36"/>
    <mergeCell ref="L34:L36"/>
    <mergeCell ref="C35:D35"/>
    <mergeCell ref="B37:B39"/>
    <mergeCell ref="E37:E39"/>
    <mergeCell ref="L37:L39"/>
    <mergeCell ref="C38:D38"/>
  </mergeCells>
  <phoneticPr fontId="1"/>
  <printOptions horizontalCentered="1" gridLines="1"/>
  <pageMargins left="0.78740157480314965" right="0.78740157480314965" top="0.59055118110236227" bottom="0.39370078740157483" header="0.39370078740157483" footer="0.19685039370078741"/>
  <pageSetup paperSize="9" scale="40" fitToHeight="0" orientation="portrait" horizontalDpi="4294967294" r:id="rId1"/>
  <headerFooter alignWithMargins="0">
    <oddHeader>&amp;C香　　川　　県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view="pageBreakPreview" zoomScale="70" zoomScaleNormal="40" zoomScaleSheetLayoutView="70" workbookViewId="0">
      <selection sqref="A1:A2"/>
    </sheetView>
  </sheetViews>
  <sheetFormatPr defaultRowHeight="32.1" customHeight="1" x14ac:dyDescent="0.15"/>
  <cols>
    <col min="1" max="1" width="4.25" style="14" customWidth="1"/>
    <col min="2" max="2" width="29.625" style="4" customWidth="1"/>
    <col min="3" max="4" width="26.125" style="4" customWidth="1"/>
    <col min="5" max="5" width="20.125" style="4" customWidth="1"/>
    <col min="6" max="11" width="11.625" style="5" bestFit="1" customWidth="1"/>
    <col min="12" max="12" width="31.25" style="4" customWidth="1"/>
    <col min="13" max="16384" width="9" style="1"/>
  </cols>
  <sheetData>
    <row r="1" spans="1:12" ht="48.75" customHeight="1" x14ac:dyDescent="0.15">
      <c r="A1" s="50" t="s">
        <v>2</v>
      </c>
      <c r="B1" s="52" t="s">
        <v>6</v>
      </c>
      <c r="C1" s="73" t="s">
        <v>5</v>
      </c>
      <c r="D1" s="74"/>
      <c r="E1" s="52" t="s">
        <v>3</v>
      </c>
      <c r="F1" s="77" t="s">
        <v>68</v>
      </c>
      <c r="G1" s="78"/>
      <c r="H1" s="77" t="s">
        <v>71</v>
      </c>
      <c r="I1" s="78"/>
      <c r="J1" s="77" t="s">
        <v>72</v>
      </c>
      <c r="K1" s="78"/>
      <c r="L1" s="52" t="s">
        <v>4</v>
      </c>
    </row>
    <row r="2" spans="1:12" ht="18" customHeight="1" x14ac:dyDescent="0.15">
      <c r="A2" s="51"/>
      <c r="B2" s="53"/>
      <c r="C2" s="75"/>
      <c r="D2" s="76"/>
      <c r="E2" s="53"/>
      <c r="F2" s="48" t="s">
        <v>0</v>
      </c>
      <c r="G2" s="48" t="s">
        <v>1</v>
      </c>
      <c r="H2" s="48" t="s">
        <v>0</v>
      </c>
      <c r="I2" s="48" t="s">
        <v>1</v>
      </c>
      <c r="J2" s="48" t="s">
        <v>0</v>
      </c>
      <c r="K2" s="48" t="s">
        <v>1</v>
      </c>
      <c r="L2" s="53"/>
    </row>
    <row r="3" spans="1:12" ht="20.100000000000001" customHeight="1" x14ac:dyDescent="0.15">
      <c r="A3" s="12"/>
      <c r="B3" s="29"/>
      <c r="C3" s="29"/>
      <c r="D3" s="29"/>
      <c r="E3" s="29"/>
      <c r="F3" s="2"/>
      <c r="G3" s="2"/>
      <c r="H3" s="2"/>
      <c r="I3" s="2"/>
      <c r="J3" s="2"/>
      <c r="K3" s="2"/>
      <c r="L3" s="30"/>
    </row>
    <row r="4" spans="1:12" ht="30" customHeight="1" x14ac:dyDescent="0.15">
      <c r="A4" s="12"/>
      <c r="B4" s="55" t="s">
        <v>45</v>
      </c>
      <c r="C4" s="62"/>
      <c r="D4" s="29"/>
      <c r="E4" s="63" t="s">
        <v>74</v>
      </c>
      <c r="F4" s="64"/>
      <c r="G4" s="64"/>
      <c r="H4" s="64"/>
      <c r="I4" s="64"/>
      <c r="J4" s="64"/>
      <c r="K4" s="64"/>
      <c r="L4" s="30"/>
    </row>
    <row r="5" spans="1:12" ht="20.100000000000001" customHeight="1" x14ac:dyDescent="0.15">
      <c r="A5" s="12"/>
      <c r="B5" s="29"/>
      <c r="C5" s="29"/>
      <c r="D5" s="29"/>
      <c r="E5" s="63" t="s">
        <v>46</v>
      </c>
      <c r="F5" s="64"/>
      <c r="G5" s="64"/>
      <c r="H5" s="64"/>
      <c r="I5" s="64"/>
      <c r="J5" s="64"/>
      <c r="K5" s="64"/>
      <c r="L5" s="30"/>
    </row>
    <row r="6" spans="1:12" ht="20.100000000000001" customHeight="1" x14ac:dyDescent="0.15">
      <c r="A6" s="12"/>
      <c r="B6" s="29"/>
      <c r="C6" s="29"/>
      <c r="D6" s="29"/>
      <c r="E6" s="29"/>
      <c r="F6" s="2"/>
      <c r="G6" s="2"/>
      <c r="H6" s="2"/>
      <c r="I6" s="2"/>
      <c r="J6" s="2"/>
      <c r="K6" s="2"/>
      <c r="L6" s="30"/>
    </row>
    <row r="7" spans="1:12" ht="32.1" customHeight="1" x14ac:dyDescent="0.15">
      <c r="A7" s="12" t="s">
        <v>16</v>
      </c>
      <c r="B7" s="63" t="s">
        <v>47</v>
      </c>
      <c r="C7" s="29"/>
      <c r="D7" s="29"/>
      <c r="E7" s="63" t="s">
        <v>11</v>
      </c>
      <c r="F7" s="2">
        <f t="shared" ref="F7:K7" si="0">SUM(F10:F16)</f>
        <v>129</v>
      </c>
      <c r="G7" s="2">
        <f t="shared" si="0"/>
        <v>90</v>
      </c>
      <c r="H7" s="2">
        <f t="shared" si="0"/>
        <v>149</v>
      </c>
      <c r="I7" s="2">
        <f t="shared" si="0"/>
        <v>75</v>
      </c>
      <c r="J7" s="2">
        <f t="shared" si="0"/>
        <v>214</v>
      </c>
      <c r="K7" s="2">
        <f t="shared" si="0"/>
        <v>106</v>
      </c>
      <c r="L7" s="65"/>
    </row>
    <row r="8" spans="1:12" ht="32.1" customHeight="1" x14ac:dyDescent="0.15">
      <c r="A8" s="12"/>
      <c r="B8" s="63"/>
      <c r="C8" s="63"/>
      <c r="D8" s="63"/>
      <c r="E8" s="63"/>
      <c r="F8" s="2"/>
      <c r="G8" s="2"/>
      <c r="H8" s="2"/>
      <c r="I8" s="2"/>
      <c r="J8" s="2"/>
      <c r="K8" s="2"/>
      <c r="L8" s="65"/>
    </row>
    <row r="9" spans="1:12" ht="32.1" customHeight="1" x14ac:dyDescent="0.15">
      <c r="A9" s="12"/>
      <c r="B9" s="63"/>
      <c r="C9" s="29"/>
      <c r="D9" s="29"/>
      <c r="E9" s="63"/>
      <c r="F9" s="2"/>
      <c r="G9" s="2"/>
      <c r="H9" s="2"/>
      <c r="I9" s="2"/>
      <c r="J9" s="2"/>
      <c r="K9" s="2"/>
      <c r="L9" s="65"/>
    </row>
    <row r="10" spans="1:12" ht="32.1" customHeight="1" x14ac:dyDescent="0.15">
      <c r="A10" s="12" t="s">
        <v>16</v>
      </c>
      <c r="B10" s="63" t="s">
        <v>47</v>
      </c>
      <c r="C10" s="29" t="s">
        <v>48</v>
      </c>
      <c r="D10" s="29" t="s">
        <v>49</v>
      </c>
      <c r="E10" s="63" t="s">
        <v>69</v>
      </c>
      <c r="F10" s="2">
        <v>28</v>
      </c>
      <c r="G10" s="2">
        <v>32</v>
      </c>
      <c r="H10" s="2">
        <v>31</v>
      </c>
      <c r="I10" s="2">
        <v>20</v>
      </c>
      <c r="J10" s="2">
        <v>44</v>
      </c>
      <c r="K10" s="2">
        <v>28</v>
      </c>
      <c r="L10" s="65"/>
    </row>
    <row r="11" spans="1:12" ht="32.1" customHeight="1" x14ac:dyDescent="0.15">
      <c r="A11" s="12"/>
      <c r="B11" s="63"/>
      <c r="C11" s="63" t="s">
        <v>51</v>
      </c>
      <c r="D11" s="63"/>
      <c r="E11" s="63"/>
      <c r="F11" s="2"/>
      <c r="G11" s="2"/>
      <c r="H11" s="2"/>
      <c r="I11" s="2"/>
      <c r="J11" s="2"/>
      <c r="K11" s="2"/>
      <c r="L11" s="65"/>
    </row>
    <row r="12" spans="1:12" ht="32.1" customHeight="1" x14ac:dyDescent="0.15">
      <c r="A12" s="12"/>
      <c r="B12" s="63"/>
      <c r="C12" s="29"/>
      <c r="D12" s="29"/>
      <c r="E12" s="63"/>
      <c r="F12" s="2"/>
      <c r="G12" s="2"/>
      <c r="H12" s="2"/>
      <c r="I12" s="2"/>
      <c r="J12" s="2"/>
      <c r="K12" s="2"/>
      <c r="L12" s="65"/>
    </row>
    <row r="13" spans="1:12" ht="32.1" customHeight="1" x14ac:dyDescent="0.15">
      <c r="A13" s="12" t="s">
        <v>16</v>
      </c>
      <c r="B13" s="63" t="s">
        <v>47</v>
      </c>
      <c r="C13" s="29" t="s">
        <v>48</v>
      </c>
      <c r="D13" s="29" t="s">
        <v>49</v>
      </c>
      <c r="E13" s="63" t="s">
        <v>70</v>
      </c>
      <c r="F13" s="2">
        <v>32</v>
      </c>
      <c r="G13" s="2">
        <v>32</v>
      </c>
      <c r="H13" s="2">
        <v>30</v>
      </c>
      <c r="I13" s="2">
        <v>32</v>
      </c>
      <c r="J13" s="2">
        <v>43</v>
      </c>
      <c r="K13" s="2">
        <v>46</v>
      </c>
      <c r="L13" s="65"/>
    </row>
    <row r="14" spans="1:12" ht="32.1" customHeight="1" x14ac:dyDescent="0.15">
      <c r="A14" s="12"/>
      <c r="B14" s="63"/>
      <c r="C14" s="63" t="s">
        <v>51</v>
      </c>
      <c r="D14" s="63"/>
      <c r="E14" s="63"/>
      <c r="F14" s="2"/>
      <c r="G14" s="2"/>
      <c r="H14" s="2"/>
      <c r="I14" s="2"/>
      <c r="J14" s="2"/>
      <c r="K14" s="2"/>
      <c r="L14" s="65"/>
    </row>
    <row r="15" spans="1:12" ht="32.1" customHeight="1" x14ac:dyDescent="0.15">
      <c r="A15" s="12"/>
      <c r="B15" s="63"/>
      <c r="C15" s="29"/>
      <c r="D15" s="29"/>
      <c r="E15" s="63"/>
      <c r="F15" s="2"/>
      <c r="G15" s="2"/>
      <c r="H15" s="2"/>
      <c r="I15" s="2"/>
      <c r="J15" s="2"/>
      <c r="K15" s="2"/>
      <c r="L15" s="65"/>
    </row>
    <row r="16" spans="1:12" ht="32.1" customHeight="1" x14ac:dyDescent="0.15">
      <c r="A16" s="12" t="s">
        <v>16</v>
      </c>
      <c r="B16" s="63" t="s">
        <v>47</v>
      </c>
      <c r="C16" s="29" t="s">
        <v>48</v>
      </c>
      <c r="D16" s="29" t="s">
        <v>49</v>
      </c>
      <c r="E16" s="63" t="s">
        <v>67</v>
      </c>
      <c r="F16" s="2">
        <v>69</v>
      </c>
      <c r="G16" s="2">
        <v>26</v>
      </c>
      <c r="H16" s="2">
        <v>88</v>
      </c>
      <c r="I16" s="2">
        <v>23</v>
      </c>
      <c r="J16" s="2">
        <v>127</v>
      </c>
      <c r="K16" s="2">
        <v>32</v>
      </c>
      <c r="L16" s="65"/>
    </row>
    <row r="17" spans="1:13" ht="32.1" customHeight="1" x14ac:dyDescent="0.15">
      <c r="A17" s="12"/>
      <c r="B17" s="63"/>
      <c r="C17" s="63" t="s">
        <v>51</v>
      </c>
      <c r="D17" s="63"/>
      <c r="E17" s="63"/>
      <c r="F17" s="2"/>
      <c r="G17" s="2"/>
      <c r="H17" s="2"/>
      <c r="I17" s="2"/>
      <c r="J17" s="2"/>
      <c r="K17" s="2"/>
      <c r="L17" s="65"/>
    </row>
    <row r="18" spans="1:13" ht="32.1" customHeight="1" x14ac:dyDescent="0.15">
      <c r="A18" s="20"/>
      <c r="B18" s="68"/>
      <c r="C18" s="21"/>
      <c r="D18" s="21"/>
      <c r="E18" s="68"/>
      <c r="F18" s="22"/>
      <c r="G18" s="22"/>
      <c r="H18" s="22"/>
      <c r="I18" s="22"/>
      <c r="J18" s="22"/>
      <c r="K18" s="22"/>
      <c r="L18" s="69"/>
    </row>
    <row r="19" spans="1:13" ht="32.1" customHeight="1" x14ac:dyDescent="0.15">
      <c r="A19" s="12"/>
      <c r="B19" s="3"/>
      <c r="C19" s="3"/>
      <c r="D19" s="3"/>
      <c r="E19" s="3"/>
      <c r="F19" s="2"/>
      <c r="G19" s="2"/>
      <c r="H19" s="2"/>
      <c r="I19" s="2"/>
      <c r="J19" s="2"/>
      <c r="K19" s="2"/>
      <c r="L19" s="29"/>
      <c r="M19" s="46"/>
    </row>
    <row r="20" spans="1:13" ht="32.1" customHeight="1" x14ac:dyDescent="0.15">
      <c r="A20" s="13"/>
      <c r="B20" s="3"/>
      <c r="C20" s="3"/>
      <c r="D20" s="3"/>
      <c r="E20" s="3"/>
      <c r="F20" s="2"/>
      <c r="G20" s="2"/>
      <c r="H20" s="2"/>
      <c r="I20" s="2"/>
      <c r="J20" s="2"/>
      <c r="K20" s="2"/>
      <c r="L20" s="3"/>
    </row>
  </sheetData>
  <mergeCells count="27">
    <mergeCell ref="B16:B18"/>
    <mergeCell ref="E16:E18"/>
    <mergeCell ref="L16:L18"/>
    <mergeCell ref="C17:D17"/>
    <mergeCell ref="B10:B12"/>
    <mergeCell ref="E10:E12"/>
    <mergeCell ref="L10:L12"/>
    <mergeCell ref="C11:D11"/>
    <mergeCell ref="B13:B15"/>
    <mergeCell ref="E13:E15"/>
    <mergeCell ref="H1:I1"/>
    <mergeCell ref="J1:K1"/>
    <mergeCell ref="L1:L2"/>
    <mergeCell ref="L13:L15"/>
    <mergeCell ref="C14:D14"/>
    <mergeCell ref="B4:C4"/>
    <mergeCell ref="E4:K4"/>
    <mergeCell ref="E5:K5"/>
    <mergeCell ref="B7:B9"/>
    <mergeCell ref="E7:E9"/>
    <mergeCell ref="L7:L9"/>
    <mergeCell ref="C8:D8"/>
    <mergeCell ref="A1:A2"/>
    <mergeCell ref="B1:B2"/>
    <mergeCell ref="C1:D2"/>
    <mergeCell ref="E1:E2"/>
    <mergeCell ref="F1:G1"/>
  </mergeCells>
  <phoneticPr fontId="1"/>
  <printOptions horizontalCentered="1" gridLines="1"/>
  <pageMargins left="0.78740157480314965" right="0.78740157480314965" top="0.59055118110236227" bottom="0.39370078740157483" header="0.39370078740157483" footer="0.19685039370078741"/>
  <pageSetup paperSize="9" scale="40" orientation="portrait" horizontalDpi="4294967294" r:id="rId1"/>
  <headerFooter alignWithMargins="0">
    <oddHeader>&amp;C香　　川　　県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view="pageBreakPreview" zoomScale="70" zoomScaleNormal="40" zoomScaleSheetLayoutView="70" workbookViewId="0">
      <selection sqref="A1:A2"/>
    </sheetView>
  </sheetViews>
  <sheetFormatPr defaultRowHeight="32.1" customHeight="1" x14ac:dyDescent="0.15"/>
  <cols>
    <col min="1" max="1" width="4.25" style="17" customWidth="1"/>
    <col min="2" max="2" width="29.625" style="10" customWidth="1"/>
    <col min="3" max="4" width="26.125" style="10" customWidth="1"/>
    <col min="5" max="5" width="20.125" style="10" customWidth="1"/>
    <col min="6" max="11" width="11.625" style="11" bestFit="1" customWidth="1"/>
    <col min="12" max="12" width="31.25" style="10" customWidth="1"/>
    <col min="13" max="16384" width="9" style="6"/>
  </cols>
  <sheetData>
    <row r="1" spans="1:12" ht="48.75" customHeight="1" x14ac:dyDescent="0.15">
      <c r="A1" s="50" t="s">
        <v>2</v>
      </c>
      <c r="B1" s="52" t="s">
        <v>6</v>
      </c>
      <c r="C1" s="73" t="s">
        <v>5</v>
      </c>
      <c r="D1" s="74"/>
      <c r="E1" s="52" t="s">
        <v>3</v>
      </c>
      <c r="F1" s="77" t="s">
        <v>68</v>
      </c>
      <c r="G1" s="78"/>
      <c r="H1" s="77" t="s">
        <v>71</v>
      </c>
      <c r="I1" s="78"/>
      <c r="J1" s="77" t="s">
        <v>72</v>
      </c>
      <c r="K1" s="78"/>
      <c r="L1" s="52" t="s">
        <v>4</v>
      </c>
    </row>
    <row r="2" spans="1:12" ht="18" customHeight="1" x14ac:dyDescent="0.15">
      <c r="A2" s="51"/>
      <c r="B2" s="53"/>
      <c r="C2" s="75"/>
      <c r="D2" s="76"/>
      <c r="E2" s="53"/>
      <c r="F2" s="49" t="s">
        <v>0</v>
      </c>
      <c r="G2" s="49" t="s">
        <v>1</v>
      </c>
      <c r="H2" s="49" t="s">
        <v>0</v>
      </c>
      <c r="I2" s="49" t="s">
        <v>1</v>
      </c>
      <c r="J2" s="49" t="s">
        <v>0</v>
      </c>
      <c r="K2" s="49" t="s">
        <v>1</v>
      </c>
      <c r="L2" s="53"/>
    </row>
    <row r="3" spans="1:12" ht="20.100000000000001" customHeight="1" x14ac:dyDescent="0.15">
      <c r="A3" s="15"/>
      <c r="B3" s="7"/>
      <c r="C3" s="7"/>
      <c r="D3" s="7"/>
      <c r="E3" s="7"/>
      <c r="F3" s="8"/>
      <c r="G3" s="8"/>
      <c r="H3" s="8"/>
      <c r="I3" s="8"/>
      <c r="J3" s="8"/>
      <c r="K3" s="8"/>
      <c r="L3" s="9"/>
    </row>
    <row r="4" spans="1:12" ht="30" customHeight="1" x14ac:dyDescent="0.15">
      <c r="A4" s="15"/>
      <c r="B4" s="55" t="s">
        <v>59</v>
      </c>
      <c r="C4" s="79"/>
      <c r="D4" s="7"/>
      <c r="E4" s="66" t="s">
        <v>76</v>
      </c>
      <c r="F4" s="80"/>
      <c r="G4" s="80"/>
      <c r="H4" s="80"/>
      <c r="I4" s="80"/>
      <c r="J4" s="80"/>
      <c r="K4" s="80"/>
      <c r="L4" s="9"/>
    </row>
    <row r="5" spans="1:12" ht="20.100000000000001" customHeight="1" x14ac:dyDescent="0.15">
      <c r="A5" s="15"/>
      <c r="B5" s="7"/>
      <c r="C5" s="7"/>
      <c r="D5" s="7"/>
      <c r="E5" s="66" t="s">
        <v>52</v>
      </c>
      <c r="F5" s="80"/>
      <c r="G5" s="80"/>
      <c r="H5" s="80"/>
      <c r="I5" s="80"/>
      <c r="J5" s="80"/>
      <c r="K5" s="80"/>
      <c r="L5" s="9"/>
    </row>
    <row r="6" spans="1:12" ht="20.100000000000001" customHeight="1" x14ac:dyDescent="0.15">
      <c r="A6" s="15"/>
      <c r="B6" s="7"/>
      <c r="C6" s="7"/>
      <c r="D6" s="7"/>
      <c r="E6" s="7"/>
      <c r="F6" s="8"/>
      <c r="G6" s="8"/>
      <c r="H6" s="8"/>
      <c r="I6" s="8"/>
      <c r="J6" s="8"/>
      <c r="K6" s="8"/>
      <c r="L6" s="9"/>
    </row>
    <row r="7" spans="1:12" ht="32.1" customHeight="1" x14ac:dyDescent="0.15">
      <c r="A7" s="15" t="s">
        <v>16</v>
      </c>
      <c r="B7" s="66" t="s">
        <v>53</v>
      </c>
      <c r="C7" s="7"/>
      <c r="D7" s="7"/>
      <c r="E7" s="66" t="s">
        <v>11</v>
      </c>
      <c r="F7" s="8">
        <f t="shared" ref="F7:K7" si="0">SUM(F10:F20)</f>
        <v>107</v>
      </c>
      <c r="G7" s="8">
        <f t="shared" si="0"/>
        <v>60</v>
      </c>
      <c r="H7" s="8">
        <f t="shared" si="0"/>
        <v>187</v>
      </c>
      <c r="I7" s="8">
        <f t="shared" si="0"/>
        <v>89</v>
      </c>
      <c r="J7" s="8">
        <f t="shared" si="0"/>
        <v>187</v>
      </c>
      <c r="K7" s="8">
        <f t="shared" si="0"/>
        <v>89</v>
      </c>
      <c r="L7" s="70"/>
    </row>
    <row r="8" spans="1:12" ht="32.1" customHeight="1" x14ac:dyDescent="0.15">
      <c r="A8" s="15"/>
      <c r="B8" s="66"/>
      <c r="C8" s="66"/>
      <c r="D8" s="66"/>
      <c r="E8" s="66"/>
      <c r="F8" s="8"/>
      <c r="G8" s="8"/>
      <c r="H8" s="8"/>
      <c r="I8" s="8"/>
      <c r="J8" s="8"/>
      <c r="K8" s="8"/>
      <c r="L8" s="70"/>
    </row>
    <row r="9" spans="1:12" ht="32.1" customHeight="1" x14ac:dyDescent="0.15">
      <c r="A9" s="15"/>
      <c r="B9" s="66"/>
      <c r="C9" s="7"/>
      <c r="D9" s="7"/>
      <c r="E9" s="66"/>
      <c r="F9" s="8"/>
      <c r="G9" s="8"/>
      <c r="H9" s="8"/>
      <c r="I9" s="8"/>
      <c r="J9" s="8"/>
      <c r="K9" s="8"/>
      <c r="L9" s="70"/>
    </row>
    <row r="10" spans="1:12" ht="32.1" customHeight="1" x14ac:dyDescent="0.15">
      <c r="A10" s="15" t="s">
        <v>16</v>
      </c>
      <c r="B10" s="66" t="s">
        <v>53</v>
      </c>
      <c r="C10" s="7" t="s">
        <v>54</v>
      </c>
      <c r="D10" s="7" t="s">
        <v>62</v>
      </c>
      <c r="E10" s="66" t="s">
        <v>50</v>
      </c>
      <c r="F10" s="8">
        <v>14</v>
      </c>
      <c r="G10" s="8">
        <v>12</v>
      </c>
      <c r="H10" s="8">
        <v>45</v>
      </c>
      <c r="I10" s="8">
        <v>31</v>
      </c>
      <c r="J10" s="8">
        <v>45</v>
      </c>
      <c r="K10" s="8">
        <v>31</v>
      </c>
      <c r="L10" s="70"/>
    </row>
    <row r="11" spans="1:12" ht="32.1" customHeight="1" x14ac:dyDescent="0.15">
      <c r="A11" s="15"/>
      <c r="B11" s="66"/>
      <c r="C11" s="66" t="s">
        <v>55</v>
      </c>
      <c r="D11" s="66"/>
      <c r="E11" s="66"/>
      <c r="F11" s="8"/>
      <c r="G11" s="8"/>
      <c r="H11" s="8"/>
      <c r="I11" s="8"/>
      <c r="J11" s="8"/>
      <c r="K11" s="8"/>
      <c r="L11" s="70"/>
    </row>
    <row r="12" spans="1:12" ht="32.1" customHeight="1" x14ac:dyDescent="0.15">
      <c r="A12" s="15"/>
      <c r="B12" s="66"/>
      <c r="C12" s="7"/>
      <c r="D12" s="7"/>
      <c r="E12" s="66"/>
      <c r="F12" s="8"/>
      <c r="G12" s="8"/>
      <c r="H12" s="8"/>
      <c r="I12" s="8"/>
      <c r="J12" s="8"/>
      <c r="K12" s="8"/>
      <c r="L12" s="70"/>
    </row>
    <row r="13" spans="1:12" ht="32.1" customHeight="1" x14ac:dyDescent="0.15">
      <c r="A13" s="15" t="s">
        <v>16</v>
      </c>
      <c r="B13" s="66" t="s">
        <v>53</v>
      </c>
      <c r="C13" s="7" t="s">
        <v>54</v>
      </c>
      <c r="D13" s="7" t="s">
        <v>63</v>
      </c>
      <c r="E13" s="66" t="s">
        <v>56</v>
      </c>
      <c r="F13" s="8">
        <v>46</v>
      </c>
      <c r="G13" s="8">
        <v>6</v>
      </c>
      <c r="H13" s="8">
        <v>58</v>
      </c>
      <c r="I13" s="8">
        <v>4</v>
      </c>
      <c r="J13" s="8">
        <v>58</v>
      </c>
      <c r="K13" s="8">
        <v>4</v>
      </c>
      <c r="L13" s="70"/>
    </row>
    <row r="14" spans="1:12" ht="32.1" customHeight="1" x14ac:dyDescent="0.15">
      <c r="A14" s="15"/>
      <c r="B14" s="66"/>
      <c r="C14" s="66" t="s">
        <v>55</v>
      </c>
      <c r="D14" s="66"/>
      <c r="E14" s="66"/>
      <c r="F14" s="8"/>
      <c r="G14" s="8"/>
      <c r="H14" s="8"/>
      <c r="I14" s="8"/>
      <c r="J14" s="8"/>
      <c r="K14" s="8"/>
      <c r="L14" s="70"/>
    </row>
    <row r="15" spans="1:12" ht="32.1" customHeight="1" x14ac:dyDescent="0.15">
      <c r="A15" s="15"/>
      <c r="B15" s="66"/>
      <c r="C15" s="7"/>
      <c r="D15" s="7"/>
      <c r="E15" s="66"/>
      <c r="F15" s="8"/>
      <c r="G15" s="8"/>
      <c r="H15" s="8"/>
      <c r="I15" s="8"/>
      <c r="J15" s="8"/>
      <c r="K15" s="8"/>
      <c r="L15" s="70"/>
    </row>
    <row r="16" spans="1:12" ht="32.1" customHeight="1" x14ac:dyDescent="0.15">
      <c r="A16" s="15" t="s">
        <v>16</v>
      </c>
      <c r="B16" s="66" t="s">
        <v>53</v>
      </c>
      <c r="C16" s="7" t="s">
        <v>54</v>
      </c>
      <c r="D16" s="7" t="s">
        <v>64</v>
      </c>
      <c r="E16" s="66" t="s">
        <v>57</v>
      </c>
      <c r="F16" s="8">
        <v>20</v>
      </c>
      <c r="G16" s="8">
        <v>20</v>
      </c>
      <c r="H16" s="8">
        <v>27</v>
      </c>
      <c r="I16" s="8">
        <v>30</v>
      </c>
      <c r="J16" s="8">
        <v>27</v>
      </c>
      <c r="K16" s="8">
        <v>30</v>
      </c>
      <c r="L16" s="70"/>
    </row>
    <row r="17" spans="1:13" ht="32.1" customHeight="1" x14ac:dyDescent="0.15">
      <c r="A17" s="15"/>
      <c r="B17" s="66"/>
      <c r="C17" s="66" t="s">
        <v>55</v>
      </c>
      <c r="D17" s="66"/>
      <c r="E17" s="66"/>
      <c r="F17" s="8"/>
      <c r="G17" s="8"/>
      <c r="H17" s="8"/>
      <c r="I17" s="8"/>
      <c r="J17" s="8"/>
      <c r="K17" s="8"/>
      <c r="L17" s="70"/>
    </row>
    <row r="18" spans="1:13" ht="32.1" customHeight="1" x14ac:dyDescent="0.15">
      <c r="A18" s="15"/>
      <c r="B18" s="66"/>
      <c r="C18" s="7"/>
      <c r="D18" s="7"/>
      <c r="E18" s="66"/>
      <c r="F18" s="8"/>
      <c r="G18" s="8"/>
      <c r="H18" s="8"/>
      <c r="I18" s="8"/>
      <c r="J18" s="8"/>
      <c r="K18" s="8"/>
      <c r="L18" s="70"/>
    </row>
    <row r="19" spans="1:13" ht="32.1" customHeight="1" x14ac:dyDescent="0.15">
      <c r="A19" s="15" t="s">
        <v>16</v>
      </c>
      <c r="B19" s="66" t="s">
        <v>53</v>
      </c>
      <c r="C19" s="7" t="s">
        <v>54</v>
      </c>
      <c r="D19" s="7" t="s">
        <v>63</v>
      </c>
      <c r="E19" s="66" t="s">
        <v>58</v>
      </c>
      <c r="F19" s="8">
        <v>27</v>
      </c>
      <c r="G19" s="8">
        <v>22</v>
      </c>
      <c r="H19" s="8">
        <v>57</v>
      </c>
      <c r="I19" s="8">
        <v>24</v>
      </c>
      <c r="J19" s="8">
        <v>57</v>
      </c>
      <c r="K19" s="8">
        <v>24</v>
      </c>
      <c r="L19" s="70"/>
    </row>
    <row r="20" spans="1:13" ht="32.1" customHeight="1" x14ac:dyDescent="0.15">
      <c r="A20" s="15"/>
      <c r="B20" s="66"/>
      <c r="C20" s="66" t="s">
        <v>55</v>
      </c>
      <c r="D20" s="66"/>
      <c r="E20" s="66"/>
      <c r="F20" s="8"/>
      <c r="G20" s="8"/>
      <c r="H20" s="8"/>
      <c r="I20" s="8"/>
      <c r="J20" s="8"/>
      <c r="K20" s="8"/>
      <c r="L20" s="70"/>
    </row>
    <row r="21" spans="1:13" ht="32.1" customHeight="1" x14ac:dyDescent="0.15">
      <c r="A21" s="15"/>
      <c r="B21" s="66"/>
      <c r="C21" s="7"/>
      <c r="D21" s="7"/>
      <c r="E21" s="66"/>
      <c r="F21" s="8"/>
      <c r="G21" s="8"/>
      <c r="H21" s="8"/>
      <c r="I21" s="8"/>
      <c r="J21" s="8"/>
      <c r="K21" s="8"/>
      <c r="L21" s="70"/>
    </row>
    <row r="22" spans="1:13" ht="32.1" customHeight="1" x14ac:dyDescent="0.15">
      <c r="A22" s="15"/>
      <c r="B22" s="7"/>
      <c r="C22" s="7"/>
      <c r="D22" s="7"/>
      <c r="E22" s="7"/>
      <c r="F22" s="8"/>
      <c r="G22" s="8"/>
      <c r="H22" s="8"/>
      <c r="I22" s="8"/>
      <c r="J22" s="8"/>
      <c r="K22" s="8"/>
      <c r="L22" s="27"/>
      <c r="M22" s="47"/>
    </row>
    <row r="23" spans="1:13" ht="32.1" customHeight="1" x14ac:dyDescent="0.15">
      <c r="A23" s="15"/>
      <c r="B23" s="7"/>
      <c r="C23" s="7"/>
      <c r="D23" s="7"/>
      <c r="E23" s="7"/>
      <c r="F23" s="8"/>
      <c r="G23" s="8"/>
      <c r="H23" s="8"/>
      <c r="I23" s="8"/>
      <c r="J23" s="8"/>
      <c r="K23" s="8"/>
      <c r="L23" s="27"/>
      <c r="M23" s="47"/>
    </row>
    <row r="24" spans="1:13" ht="32.1" customHeight="1" x14ac:dyDescent="0.15">
      <c r="A24" s="15"/>
      <c r="B24" s="7"/>
      <c r="C24" s="7"/>
      <c r="D24" s="7"/>
      <c r="E24" s="7"/>
      <c r="F24" s="8"/>
      <c r="G24" s="8"/>
      <c r="H24" s="8"/>
      <c r="I24" s="8"/>
      <c r="J24" s="8"/>
      <c r="K24" s="8"/>
      <c r="L24" s="27"/>
      <c r="M24" s="47"/>
    </row>
    <row r="25" spans="1:13" ht="32.1" customHeight="1" x14ac:dyDescent="0.15">
      <c r="A25" s="15"/>
      <c r="B25" s="7"/>
      <c r="C25" s="7"/>
      <c r="D25" s="7"/>
      <c r="E25" s="7"/>
      <c r="F25" s="8"/>
      <c r="G25" s="8"/>
      <c r="H25" s="8"/>
      <c r="I25" s="8"/>
      <c r="J25" s="8"/>
      <c r="K25" s="8"/>
      <c r="L25" s="27"/>
      <c r="M25" s="47"/>
    </row>
    <row r="26" spans="1:13" ht="32.1" customHeight="1" x14ac:dyDescent="0.15">
      <c r="A26" s="15"/>
      <c r="B26" s="7"/>
      <c r="C26" s="7"/>
      <c r="D26" s="7"/>
      <c r="E26" s="7"/>
      <c r="F26" s="8"/>
      <c r="G26" s="8"/>
      <c r="H26" s="8"/>
      <c r="I26" s="8"/>
      <c r="J26" s="8"/>
      <c r="K26" s="8"/>
      <c r="L26" s="27"/>
      <c r="M26" s="47"/>
    </row>
    <row r="27" spans="1:13" ht="32.1" customHeight="1" x14ac:dyDescent="0.15">
      <c r="A27" s="15"/>
      <c r="B27" s="7"/>
      <c r="C27" s="7"/>
      <c r="D27" s="7"/>
      <c r="E27" s="7"/>
      <c r="F27" s="8"/>
      <c r="G27" s="8"/>
      <c r="H27" s="8"/>
      <c r="I27" s="8"/>
      <c r="J27" s="8"/>
      <c r="K27" s="8"/>
      <c r="L27" s="27"/>
      <c r="M27" s="47"/>
    </row>
    <row r="28" spans="1:13" ht="32.1" customHeight="1" x14ac:dyDescent="0.15">
      <c r="A28" s="15"/>
      <c r="B28" s="7"/>
      <c r="C28" s="7"/>
      <c r="D28" s="7"/>
      <c r="E28" s="7"/>
      <c r="F28" s="8"/>
      <c r="G28" s="8"/>
      <c r="H28" s="8"/>
      <c r="I28" s="8"/>
      <c r="J28" s="8"/>
      <c r="K28" s="8"/>
      <c r="L28" s="27"/>
      <c r="M28" s="47"/>
    </row>
    <row r="29" spans="1:13" ht="32.1" customHeight="1" x14ac:dyDescent="0.15">
      <c r="A29" s="15"/>
      <c r="B29" s="7"/>
      <c r="C29" s="7"/>
      <c r="D29" s="7"/>
      <c r="E29" s="7"/>
      <c r="F29" s="8"/>
      <c r="G29" s="8"/>
      <c r="H29" s="8"/>
      <c r="I29" s="8"/>
      <c r="J29" s="8"/>
      <c r="K29" s="8"/>
      <c r="L29" s="27"/>
      <c r="M29" s="47"/>
    </row>
    <row r="30" spans="1:13" ht="32.1" customHeight="1" x14ac:dyDescent="0.15">
      <c r="A30" s="15"/>
      <c r="B30" s="7"/>
      <c r="C30" s="7"/>
      <c r="D30" s="7"/>
      <c r="E30" s="7"/>
      <c r="F30" s="8"/>
      <c r="G30" s="8"/>
      <c r="H30" s="8"/>
      <c r="I30" s="8"/>
      <c r="J30" s="8"/>
      <c r="K30" s="8"/>
      <c r="L30" s="27"/>
      <c r="M30" s="47"/>
    </row>
    <row r="31" spans="1:13" ht="32.1" customHeight="1" x14ac:dyDescent="0.15">
      <c r="A31" s="15"/>
      <c r="B31" s="7"/>
      <c r="C31" s="7"/>
      <c r="D31" s="7"/>
      <c r="E31" s="7"/>
      <c r="F31" s="8"/>
      <c r="G31" s="8"/>
      <c r="H31" s="8"/>
      <c r="I31" s="8"/>
      <c r="J31" s="8"/>
      <c r="K31" s="8"/>
      <c r="L31" s="27"/>
      <c r="M31" s="47"/>
    </row>
    <row r="32" spans="1:13" ht="32.1" customHeight="1" x14ac:dyDescent="0.15">
      <c r="A32" s="15"/>
      <c r="B32" s="7"/>
      <c r="C32" s="7"/>
      <c r="D32" s="7"/>
      <c r="E32" s="7"/>
      <c r="F32" s="8"/>
      <c r="G32" s="8"/>
      <c r="H32" s="8"/>
      <c r="I32" s="8"/>
      <c r="J32" s="8"/>
      <c r="K32" s="8"/>
      <c r="L32" s="27"/>
      <c r="M32" s="47"/>
    </row>
    <row r="33" spans="1:13" ht="32.1" customHeight="1" x14ac:dyDescent="0.15">
      <c r="A33" s="15"/>
      <c r="B33" s="7"/>
      <c r="C33" s="7"/>
      <c r="D33" s="7"/>
      <c r="E33" s="7"/>
      <c r="F33" s="8"/>
      <c r="G33" s="8"/>
      <c r="H33" s="8"/>
      <c r="I33" s="8"/>
      <c r="J33" s="8"/>
      <c r="K33" s="8"/>
      <c r="L33" s="27"/>
      <c r="M33" s="47"/>
    </row>
    <row r="34" spans="1:13" ht="32.1" customHeight="1" x14ac:dyDescent="0.15">
      <c r="A34" s="15"/>
      <c r="B34" s="7"/>
      <c r="C34" s="7"/>
      <c r="D34" s="7"/>
      <c r="E34" s="7"/>
      <c r="F34" s="8"/>
      <c r="G34" s="8"/>
      <c r="H34" s="8"/>
      <c r="I34" s="8"/>
      <c r="J34" s="8"/>
      <c r="K34" s="8"/>
      <c r="L34" s="27"/>
      <c r="M34" s="47"/>
    </row>
    <row r="35" spans="1:13" ht="32.1" customHeight="1" x14ac:dyDescent="0.15">
      <c r="A35" s="15"/>
      <c r="B35" s="7"/>
      <c r="C35" s="7"/>
      <c r="D35" s="7"/>
      <c r="E35" s="7"/>
      <c r="F35" s="8"/>
      <c r="G35" s="8"/>
      <c r="H35" s="8"/>
      <c r="I35" s="8"/>
      <c r="J35" s="8"/>
      <c r="K35" s="8"/>
      <c r="L35" s="27"/>
      <c r="M35" s="47"/>
    </row>
    <row r="36" spans="1:13" ht="32.1" customHeight="1" x14ac:dyDescent="0.15">
      <c r="A36" s="15"/>
      <c r="B36" s="7"/>
      <c r="C36" s="7"/>
      <c r="D36" s="7"/>
      <c r="E36" s="7"/>
      <c r="F36" s="8"/>
      <c r="G36" s="8"/>
      <c r="H36" s="8"/>
      <c r="I36" s="8"/>
      <c r="J36" s="8"/>
      <c r="K36" s="8"/>
      <c r="L36" s="27"/>
      <c r="M36" s="47"/>
    </row>
    <row r="37" spans="1:13" ht="32.1" customHeight="1" x14ac:dyDescent="0.15">
      <c r="A37" s="15"/>
      <c r="B37" s="7"/>
      <c r="C37" s="7"/>
      <c r="D37" s="7"/>
      <c r="E37" s="7"/>
      <c r="F37" s="8"/>
      <c r="G37" s="8"/>
      <c r="H37" s="8"/>
      <c r="I37" s="8"/>
      <c r="J37" s="8"/>
      <c r="K37" s="8"/>
      <c r="L37" s="27"/>
      <c r="M37" s="47"/>
    </row>
    <row r="38" spans="1:13" ht="32.1" customHeight="1" x14ac:dyDescent="0.15">
      <c r="A38" s="15"/>
      <c r="B38" s="7"/>
      <c r="C38" s="7"/>
      <c r="D38" s="7"/>
      <c r="E38" s="7"/>
      <c r="F38" s="8"/>
      <c r="G38" s="8"/>
      <c r="H38" s="8"/>
      <c r="I38" s="8"/>
      <c r="J38" s="8"/>
      <c r="K38" s="8"/>
      <c r="L38" s="27"/>
      <c r="M38" s="47"/>
    </row>
    <row r="39" spans="1:13" ht="32.1" customHeight="1" x14ac:dyDescent="0.15">
      <c r="A39" s="15"/>
      <c r="B39" s="7"/>
      <c r="C39" s="7"/>
      <c r="D39" s="7"/>
      <c r="E39" s="7"/>
      <c r="F39" s="8"/>
      <c r="G39" s="8"/>
      <c r="H39" s="8"/>
      <c r="I39" s="8"/>
      <c r="J39" s="8"/>
      <c r="K39" s="8"/>
      <c r="L39" s="27"/>
      <c r="M39" s="47"/>
    </row>
    <row r="40" spans="1:13" ht="32.1" customHeight="1" x14ac:dyDescent="0.15">
      <c r="A40" s="15"/>
      <c r="B40" s="7"/>
      <c r="C40" s="7"/>
      <c r="D40" s="7"/>
      <c r="E40" s="7"/>
      <c r="F40" s="8"/>
      <c r="G40" s="8"/>
      <c r="H40" s="8"/>
      <c r="I40" s="8"/>
      <c r="J40" s="8"/>
      <c r="K40" s="8"/>
      <c r="L40" s="27"/>
      <c r="M40" s="47"/>
    </row>
    <row r="41" spans="1:13" ht="32.1" customHeight="1" x14ac:dyDescent="0.15">
      <c r="A41" s="15"/>
      <c r="B41" s="7"/>
      <c r="C41" s="7"/>
      <c r="D41" s="7"/>
      <c r="E41" s="7"/>
      <c r="F41" s="8"/>
      <c r="G41" s="8"/>
      <c r="H41" s="8"/>
      <c r="I41" s="8"/>
      <c r="J41" s="8"/>
      <c r="K41" s="8"/>
      <c r="L41" s="27"/>
      <c r="M41" s="47"/>
    </row>
    <row r="42" spans="1:13" ht="32.1" customHeight="1" x14ac:dyDescent="0.15">
      <c r="A42" s="15"/>
      <c r="B42" s="7"/>
      <c r="C42" s="7"/>
      <c r="D42" s="7"/>
      <c r="E42" s="7"/>
      <c r="F42" s="8"/>
      <c r="G42" s="8"/>
      <c r="H42" s="8"/>
      <c r="I42" s="8"/>
      <c r="J42" s="8"/>
      <c r="K42" s="8"/>
      <c r="L42" s="27"/>
      <c r="M42" s="47"/>
    </row>
    <row r="43" spans="1:13" ht="32.1" customHeight="1" x14ac:dyDescent="0.15">
      <c r="A43" s="15"/>
      <c r="B43" s="7"/>
      <c r="C43" s="7"/>
      <c r="D43" s="7"/>
      <c r="E43" s="7"/>
      <c r="F43" s="8"/>
      <c r="G43" s="8"/>
      <c r="H43" s="8"/>
      <c r="I43" s="8"/>
      <c r="J43" s="8"/>
      <c r="K43" s="8"/>
      <c r="L43" s="27"/>
      <c r="M43" s="47"/>
    </row>
    <row r="44" spans="1:13" ht="32.1" customHeight="1" x14ac:dyDescent="0.15">
      <c r="A44" s="15"/>
      <c r="B44" s="7"/>
      <c r="C44" s="7"/>
      <c r="D44" s="7"/>
      <c r="E44" s="7"/>
      <c r="F44" s="8"/>
      <c r="G44" s="8"/>
      <c r="H44" s="8"/>
      <c r="I44" s="8"/>
      <c r="J44" s="8"/>
      <c r="K44" s="8"/>
      <c r="L44" s="27"/>
      <c r="M44" s="47"/>
    </row>
    <row r="45" spans="1:13" ht="32.1" customHeight="1" x14ac:dyDescent="0.15">
      <c r="A45" s="16"/>
      <c r="B45" s="7"/>
      <c r="C45" s="7"/>
      <c r="D45" s="7"/>
      <c r="E45" s="7"/>
      <c r="F45" s="8"/>
      <c r="G45" s="8"/>
      <c r="H45" s="8"/>
      <c r="I45" s="8"/>
      <c r="J45" s="8"/>
      <c r="K45" s="8"/>
      <c r="L45" s="7"/>
    </row>
    <row r="46" spans="1:13" ht="32.1" customHeight="1" x14ac:dyDescent="0.15">
      <c r="A46" s="16"/>
      <c r="B46" s="7"/>
      <c r="C46" s="7"/>
      <c r="D46" s="7"/>
      <c r="E46" s="7"/>
      <c r="F46" s="8"/>
      <c r="G46" s="8"/>
      <c r="H46" s="8"/>
      <c r="I46" s="8"/>
      <c r="J46" s="8"/>
      <c r="K46" s="8"/>
      <c r="L46" s="7"/>
    </row>
    <row r="47" spans="1:13" ht="32.1" customHeight="1" x14ac:dyDescent="0.15">
      <c r="A47" s="16"/>
      <c r="B47" s="7"/>
      <c r="C47" s="7"/>
      <c r="D47" s="7"/>
      <c r="E47" s="7"/>
      <c r="F47" s="8"/>
      <c r="G47" s="8"/>
      <c r="H47" s="8"/>
      <c r="I47" s="8"/>
      <c r="J47" s="8"/>
      <c r="K47" s="8"/>
      <c r="L47" s="7"/>
    </row>
    <row r="48" spans="1:13" ht="32.1" customHeight="1" x14ac:dyDescent="0.15">
      <c r="A48" s="16"/>
      <c r="B48" s="7"/>
      <c r="C48" s="7"/>
      <c r="D48" s="7"/>
      <c r="E48" s="7"/>
      <c r="F48" s="8"/>
      <c r="G48" s="8"/>
      <c r="H48" s="8"/>
      <c r="I48" s="8"/>
      <c r="J48" s="8"/>
      <c r="K48" s="8"/>
      <c r="L48" s="7"/>
    </row>
    <row r="49" spans="1:12" ht="32.1" customHeight="1" x14ac:dyDescent="0.15">
      <c r="A49" s="16"/>
      <c r="B49" s="7"/>
      <c r="C49" s="7"/>
      <c r="D49" s="7"/>
      <c r="E49" s="7"/>
      <c r="F49" s="8"/>
      <c r="G49" s="8"/>
      <c r="H49" s="8"/>
      <c r="I49" s="8"/>
      <c r="J49" s="8"/>
      <c r="K49" s="8"/>
      <c r="L49" s="7"/>
    </row>
    <row r="50" spans="1:12" ht="32.1" customHeight="1" x14ac:dyDescent="0.15">
      <c r="A50" s="16"/>
      <c r="B50" s="7"/>
      <c r="C50" s="7"/>
      <c r="D50" s="7"/>
      <c r="E50" s="7"/>
      <c r="F50" s="8"/>
      <c r="G50" s="8"/>
      <c r="H50" s="8"/>
      <c r="I50" s="8"/>
      <c r="J50" s="8"/>
      <c r="K50" s="8"/>
      <c r="L50" s="7"/>
    </row>
    <row r="56" spans="1:12" ht="32.1" customHeight="1" x14ac:dyDescent="0.15">
      <c r="A56" s="16"/>
      <c r="B56" s="7"/>
      <c r="C56" s="7"/>
      <c r="D56" s="7"/>
      <c r="E56" s="7"/>
      <c r="F56" s="8"/>
      <c r="G56" s="8"/>
      <c r="H56" s="8"/>
      <c r="I56" s="8"/>
      <c r="J56" s="8"/>
      <c r="K56" s="8"/>
      <c r="L56" s="7"/>
    </row>
  </sheetData>
  <mergeCells count="31">
    <mergeCell ref="L19:L21"/>
    <mergeCell ref="C20:D20"/>
    <mergeCell ref="L10:L12"/>
    <mergeCell ref="C11:D11"/>
    <mergeCell ref="L13:L15"/>
    <mergeCell ref="L16:L18"/>
    <mergeCell ref="B19:B21"/>
    <mergeCell ref="E19:E21"/>
    <mergeCell ref="B10:B12"/>
    <mergeCell ref="B4:C4"/>
    <mergeCell ref="E4:K4"/>
    <mergeCell ref="C17:D17"/>
    <mergeCell ref="E10:E12"/>
    <mergeCell ref="B7:B9"/>
    <mergeCell ref="E7:E9"/>
    <mergeCell ref="E5:K5"/>
    <mergeCell ref="B13:B15"/>
    <mergeCell ref="E13:E15"/>
    <mergeCell ref="L1:L2"/>
    <mergeCell ref="C14:D14"/>
    <mergeCell ref="B16:B18"/>
    <mergeCell ref="E16:E18"/>
    <mergeCell ref="A1:A2"/>
    <mergeCell ref="B1:B2"/>
    <mergeCell ref="C1:D2"/>
    <mergeCell ref="E1:E2"/>
    <mergeCell ref="C8:D8"/>
    <mergeCell ref="J1:K1"/>
    <mergeCell ref="F1:G1"/>
    <mergeCell ref="H1:I1"/>
    <mergeCell ref="L7:L9"/>
  </mergeCells>
  <phoneticPr fontId="1"/>
  <printOptions horizontalCentered="1" gridLines="1"/>
  <pageMargins left="0.78740157480314965" right="0.78740157480314965" top="0.59055118110236227" bottom="0.39370078740157483" header="0.39370078740157483" footer="0.19685039370078741"/>
  <pageSetup paperSize="9" scale="40" fitToHeight="0" orientation="portrait" horizontalDpi="4294967294" r:id="rId1"/>
  <headerFooter alignWithMargins="0">
    <oddHeader>&amp;C香　　川　　県</oddHeader>
    <oddFooter>&amp;C&amp;P/&amp;N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9904A6E059FC284A96915ABA101CF4DE" ma:contentTypeVersion="2" ma:contentTypeDescription="" ma:contentTypeScope="" ma:versionID="97c67d83be19eaea711b855b8fd09148">
  <xsd:schema xmlns:xsd="http://www.w3.org/2001/XMLSchema" xmlns:p="http://schemas.microsoft.com/office/2006/metadata/properties" xmlns:ns2="8B97BE19-CDDD-400E-817A-CFDD13F7EC12" targetNamespace="http://schemas.microsoft.com/office/2006/metadata/properties" ma:root="true" ma:fieldsID="6dfb103be64c84caafc238fb89ca001b" ns2:_="">
    <xsd:import namespace="8B97BE19-CDDD-400E-817A-CFDD13F7EC1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E036D976-5D8F-4317-8452-6C77F377A9E9}">
  <ds:schemaRefs>
    <ds:schemaRef ds:uri="http://schemas.microsoft.com/office/2006/documentManagement/types"/>
    <ds:schemaRef ds:uri="http://www.w3.org/XML/1998/namespace"/>
    <ds:schemaRef ds:uri="http://purl.org/dc/dcmitype/"/>
    <ds:schemaRef ds:uri="http://purl.org/dc/terms/"/>
    <ds:schemaRef ds:uri="http://purl.org/dc/elements/1.1/"/>
    <ds:schemaRef ds:uri="http://schemas.openxmlformats.org/package/2006/metadata/core-properties"/>
    <ds:schemaRef ds:uri="8B97BE19-CDDD-400E-817A-CFDD13F7EC12"/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1CC244A-4EBB-4CC0-A53F-90DBA657B8A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D86ED1E-70E6-4157-A083-120E2EDFAC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香川労働局</vt:lpstr>
      <vt:lpstr>高松公共職業安定所</vt:lpstr>
      <vt:lpstr>丸亀公共職業安定所</vt:lpstr>
      <vt:lpstr>さぬき公共職業安定所</vt:lpstr>
      <vt:lpstr>さぬき公共職業安定所!Print_Area</vt:lpstr>
      <vt:lpstr>丸亀公共職業安定所!Print_Area</vt:lpstr>
      <vt:lpstr>香川労働局!Print_Area</vt:lpstr>
      <vt:lpstr>高松公共職業安定所!Print_Area</vt:lpstr>
      <vt:lpstr>さぬき公共職業安定所!Print_Titles</vt:lpstr>
      <vt:lpstr>丸亀公共職業安定所!Print_Titles</vt:lpstr>
      <vt:lpstr>香川労働局!Print_Titles</vt:lpstr>
      <vt:lpstr>高松公共職業安定所!Print_Titles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2021-06-10T09:48:21Z</cp:lastPrinted>
  <dcterms:created xsi:type="dcterms:W3CDTF">2011-02-18T07:49:39Z</dcterms:created>
  <dcterms:modified xsi:type="dcterms:W3CDTF">2021-07-07T05:43:08Z</dcterms:modified>
</cp:coreProperties>
</file>