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5滋賀\"/>
    </mc:Choice>
  </mc:AlternateContent>
  <bookViews>
    <workbookView xWindow="0" yWindow="0" windowWidth="20490" windowHeight="7530"/>
  </bookViews>
  <sheets>
    <sheet name="滋賀労働局" sheetId="7" r:id="rId1"/>
    <sheet name="大津公共職業安定所" sheetId="1" r:id="rId2"/>
    <sheet name="長浜公共職業安定所" sheetId="2" r:id="rId3"/>
    <sheet name="彦根公共職業安定所" sheetId="3" r:id="rId4"/>
    <sheet name="東近江公共職業安定所" sheetId="4" r:id="rId5"/>
    <sheet name="草津公共職業安定所" sheetId="5" r:id="rId6"/>
  </sheets>
  <definedNames>
    <definedName name="_xlnm.Print_Area" localSheetId="0">滋賀労働局!$A$1:$L$177</definedName>
    <definedName name="_xlnm.Print_Area" localSheetId="5">草津公共職業安定所!$A$1:$L$33</definedName>
    <definedName name="_xlnm.Print_Area" localSheetId="1">大津公共職業安定所!$A$1:$L$42</definedName>
    <definedName name="_xlnm.Print_Area" localSheetId="2">長浜公共職業安定所!$A$1:$L$30</definedName>
    <definedName name="_xlnm.Print_Area" localSheetId="4">東近江公共職業安定所!$A$1:$L$33</definedName>
    <definedName name="_xlnm.Print_Area" localSheetId="3">彦根公共職業安定所!$A$1:$L$42</definedName>
    <definedName name="_xlnm.Print_Titles" localSheetId="5">草津公共職業安定所!$1:$9</definedName>
    <definedName name="_xlnm.Print_Titles" localSheetId="1">大津公共職業安定所!$1:$9</definedName>
    <definedName name="_xlnm.Print_Titles" localSheetId="2">長浜公共職業安定所!$1:$9</definedName>
    <definedName name="_xlnm.Print_Titles" localSheetId="4">東近江公共職業安定所!$1:$9</definedName>
    <definedName name="_xlnm.Print_Titles" localSheetId="3">彦根公共職業安定所!$1:$9</definedName>
  </definedNames>
  <calcPr calcId="162913"/>
</workbook>
</file>

<file path=xl/calcChain.xml><?xml version="1.0" encoding="utf-8"?>
<calcChain xmlns="http://schemas.openxmlformats.org/spreadsheetml/2006/main">
  <c r="K82" i="7" l="1"/>
  <c r="J82" i="7"/>
  <c r="I82" i="7"/>
  <c r="H82" i="7"/>
  <c r="G82" i="7"/>
  <c r="F82" i="7"/>
  <c r="K106" i="7"/>
  <c r="J106" i="7"/>
  <c r="I106" i="7"/>
  <c r="H106" i="7"/>
  <c r="G106" i="7"/>
  <c r="F106" i="7"/>
  <c r="K91" i="7"/>
  <c r="J91" i="7"/>
  <c r="I91" i="7"/>
  <c r="H91" i="7"/>
  <c r="G91" i="7"/>
  <c r="F91" i="7"/>
  <c r="K19" i="7" l="1"/>
  <c r="J19" i="7"/>
  <c r="I19" i="7"/>
  <c r="H19" i="7"/>
  <c r="G19" i="7"/>
  <c r="F19" i="7"/>
  <c r="K19" i="1"/>
  <c r="J19" i="1"/>
  <c r="I19" i="1"/>
  <c r="H19" i="1"/>
  <c r="G19" i="1"/>
  <c r="F19" i="1"/>
  <c r="K154" i="7" l="1"/>
  <c r="J154" i="7"/>
  <c r="G154" i="7"/>
  <c r="F154" i="7"/>
  <c r="K31" i="7"/>
  <c r="J31" i="7"/>
  <c r="I31" i="7"/>
  <c r="H31" i="7"/>
  <c r="G31" i="7"/>
  <c r="F31" i="7"/>
  <c r="K10" i="7"/>
  <c r="J10" i="7"/>
  <c r="I10" i="7"/>
  <c r="H10" i="7"/>
  <c r="G10" i="7"/>
  <c r="F10" i="7"/>
  <c r="K10" i="3"/>
  <c r="J10" i="3"/>
  <c r="I10" i="3"/>
  <c r="H10" i="3"/>
  <c r="G10" i="3"/>
  <c r="F10" i="3"/>
  <c r="G10" i="5" l="1"/>
  <c r="F10" i="5"/>
  <c r="F19" i="3" l="1"/>
  <c r="I31" i="1" l="1"/>
  <c r="H31" i="1"/>
  <c r="G31" i="1"/>
  <c r="K31" i="1"/>
  <c r="J31" i="1"/>
  <c r="F31" i="1"/>
  <c r="K10" i="5"/>
  <c r="J10" i="5"/>
  <c r="K34" i="3"/>
  <c r="J34" i="3"/>
  <c r="I34" i="3"/>
  <c r="H34" i="3"/>
  <c r="G34" i="3"/>
  <c r="F34" i="3"/>
  <c r="K19" i="3"/>
  <c r="J19" i="3"/>
  <c r="I19" i="3"/>
  <c r="H19" i="3"/>
  <c r="G19" i="3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<sst xmlns="http://schemas.openxmlformats.org/spreadsheetml/2006/main" count="596" uniqueCount="112">
  <si>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</si>
  <si>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</si>
  <si>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</si>
  <si>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</si>
  <si>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</si>
  <si>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</si>
  <si>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</si>
  <si>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滋　　賀　　県</t>
  </si>
  <si>
    <t>■　大津公共職業安定所</t>
  </si>
  <si>
    <t>(077-522-3773)</t>
  </si>
  <si>
    <t>私</t>
  </si>
  <si>
    <t>龍谷大学</t>
  </si>
  <si>
    <t>(520-2194)</t>
  </si>
  <si>
    <t>(077-543-7733)</t>
  </si>
  <si>
    <t>理工学部</t>
  </si>
  <si>
    <t>滋賀県大津市瀬田大江町横谷1-5</t>
  </si>
  <si>
    <t>社会学部</t>
  </si>
  <si>
    <t>成安造形大学</t>
  </si>
  <si>
    <t>(520-0248)</t>
  </si>
  <si>
    <t>(077-574-2111)</t>
  </si>
  <si>
    <t>滋賀県大津市仰木の里東4-3-1</t>
  </si>
  <si>
    <t>びわこ成蹊スポーツ大学</t>
  </si>
  <si>
    <t>(520-0503)</t>
  </si>
  <si>
    <t>(077-596-8435)</t>
  </si>
  <si>
    <t>スポーツ学部</t>
  </si>
  <si>
    <t>国</t>
  </si>
  <si>
    <t>滋賀大学</t>
  </si>
  <si>
    <t>総計</t>
  </si>
  <si>
    <t>(520-0862)</t>
  </si>
  <si>
    <t>(077-537-7708)</t>
  </si>
  <si>
    <t>教育学部</t>
  </si>
  <si>
    <t>滋賀県大津市平津2-5-1</t>
  </si>
  <si>
    <t>滋賀医科大学</t>
  </si>
  <si>
    <t>(520-2192)</t>
  </si>
  <si>
    <t>(077-548-2072)</t>
  </si>
  <si>
    <t>医学部看護学科</t>
  </si>
  <si>
    <t>滋賀県大津市瀬田月輪町</t>
  </si>
  <si>
    <t>医学部医学科</t>
  </si>
  <si>
    <t>■　長浜公共職業安定所</t>
  </si>
  <si>
    <t>(0749-62-2030)</t>
  </si>
  <si>
    <t>長浜バイオ大学</t>
  </si>
  <si>
    <t>(526-0829)</t>
  </si>
  <si>
    <t>バイオサイエンス学部</t>
  </si>
  <si>
    <t>滋賀県長浜市田村町1266</t>
  </si>
  <si>
    <t>■　彦根公共職業安定所</t>
  </si>
  <si>
    <t>(0749-22-2500)</t>
  </si>
  <si>
    <t>県</t>
  </si>
  <si>
    <t>滋賀県立大学</t>
  </si>
  <si>
    <t>(522-8533)</t>
  </si>
  <si>
    <t>(0749-28-8296)</t>
  </si>
  <si>
    <t>環境科学部</t>
  </si>
  <si>
    <t>滋賀県彦根市八坂町2500</t>
  </si>
  <si>
    <t>工学部</t>
  </si>
  <si>
    <t>人間文化学部</t>
  </si>
  <si>
    <t>人間看護学部</t>
  </si>
  <si>
    <t>(521-1123)</t>
  </si>
  <si>
    <t>(0749-43-7512)</t>
  </si>
  <si>
    <t>人間学部</t>
  </si>
  <si>
    <t>滋賀県彦根市肥田町720</t>
  </si>
  <si>
    <t>(522-8522)</t>
  </si>
  <si>
    <t>(0749-27-1021)</t>
  </si>
  <si>
    <t>経済学部</t>
  </si>
  <si>
    <t>滋賀県彦根市馬場1-1-1</t>
  </si>
  <si>
    <t>■　東近江公共職業安定所</t>
  </si>
  <si>
    <t>(0748-22-1020)</t>
  </si>
  <si>
    <t>びわこ学院大学</t>
  </si>
  <si>
    <t>(527-8533)</t>
  </si>
  <si>
    <t>(0748-22-3388)</t>
  </si>
  <si>
    <t>教育福祉学部</t>
  </si>
  <si>
    <t>滋賀県東近江市布施町29</t>
  </si>
  <si>
    <t>■　草津公共職業安定所</t>
  </si>
  <si>
    <t>(077-562-3720)</t>
  </si>
  <si>
    <t>立命館大学</t>
  </si>
  <si>
    <t>(525-8577)</t>
  </si>
  <si>
    <t>(077-561-3942)</t>
  </si>
  <si>
    <t>滋賀県草津市野路東1-1-1</t>
  </si>
  <si>
    <t>生命科学部</t>
    <phoneticPr fontId="1"/>
  </si>
  <si>
    <t>情報理工学部</t>
    <phoneticPr fontId="1"/>
  </si>
  <si>
    <t>スポーツ健康科学部</t>
    <rPh sb="4" eb="6">
      <t>ケンコウ</t>
    </rPh>
    <rPh sb="6" eb="9">
      <t>カガクブ</t>
    </rPh>
    <phoneticPr fontId="1"/>
  </si>
  <si>
    <t>芸術学部</t>
    <rPh sb="0" eb="2">
      <t>ゲイジュツ</t>
    </rPh>
    <rPh sb="2" eb="4">
      <t>ガクブ</t>
    </rPh>
    <phoneticPr fontId="1"/>
  </si>
  <si>
    <t>就職希望者数については未調査</t>
    <rPh sb="11" eb="12">
      <t>ミ</t>
    </rPh>
    <phoneticPr fontId="1"/>
  </si>
  <si>
    <t>看護学部</t>
    <rPh sb="0" eb="2">
      <t>カンゴ</t>
    </rPh>
    <rPh sb="2" eb="4">
      <t>ガクブ</t>
    </rPh>
    <phoneticPr fontId="1"/>
  </si>
  <si>
    <t>聖泉大学</t>
    <phoneticPr fontId="1"/>
  </si>
  <si>
    <t>滋賀県大津市北比良1204</t>
    <phoneticPr fontId="1"/>
  </si>
  <si>
    <t>滋賀医科大学</t>
    <phoneticPr fontId="1"/>
  </si>
  <si>
    <t>滋賀県草津市野路東1-1-1</t>
    <phoneticPr fontId="1"/>
  </si>
  <si>
    <t>滋賀大学</t>
    <phoneticPr fontId="1"/>
  </si>
  <si>
    <t>(0749-64-8100）</t>
    <phoneticPr fontId="1"/>
  </si>
  <si>
    <t xml:space="preserve">就職希望者数については未調査
</t>
    <rPh sb="11" eb="12">
      <t>ミ</t>
    </rPh>
    <phoneticPr fontId="1"/>
  </si>
  <si>
    <t>薬学部薬学科</t>
    <rPh sb="3" eb="6">
      <t>ヤクガッカ</t>
    </rPh>
    <phoneticPr fontId="1"/>
  </si>
  <si>
    <t>薬学部創薬科学科</t>
    <rPh sb="3" eb="4">
      <t>ソウ</t>
    </rPh>
    <rPh sb="4" eb="6">
      <t>ヤッカ</t>
    </rPh>
    <rPh sb="6" eb="8">
      <t>ガッカ</t>
    </rPh>
    <phoneticPr fontId="1"/>
  </si>
  <si>
    <t>農学部</t>
    <rPh sb="0" eb="3">
      <t>ノウガクブ</t>
    </rPh>
    <phoneticPr fontId="1"/>
  </si>
  <si>
    <t>滋　　賀　　県</t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</si>
  <si>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</si>
  <si>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</si>
  <si>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</si>
  <si>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データサイエンス学部</t>
    <rPh sb="8" eb="10">
      <t>ガクブ</t>
    </rPh>
    <phoneticPr fontId="1"/>
  </si>
  <si>
    <t>平成29年新設</t>
    <rPh sb="0" eb="2">
      <t>ヘイセイ</t>
    </rPh>
    <rPh sb="4" eb="5">
      <t>ネン</t>
    </rPh>
    <rPh sb="5" eb="7">
      <t>シンセツ</t>
    </rPh>
    <phoneticPr fontId="1"/>
  </si>
  <si>
    <t>学校法人藍野大学
びわこリハビリテーション専門職大学</t>
    <rPh sb="0" eb="2">
      <t>ガッコウ</t>
    </rPh>
    <rPh sb="2" eb="4">
      <t>ホウジン</t>
    </rPh>
    <rPh sb="4" eb="5">
      <t>アイ</t>
    </rPh>
    <rPh sb="5" eb="6">
      <t>ノ</t>
    </rPh>
    <rPh sb="6" eb="8">
      <t>ダイガク</t>
    </rPh>
    <rPh sb="21" eb="24">
      <t>センモンショク</t>
    </rPh>
    <rPh sb="24" eb="26">
      <t>ダイガク</t>
    </rPh>
    <phoneticPr fontId="1"/>
  </si>
  <si>
    <t>リハビリテーション学部</t>
    <rPh sb="9" eb="11">
      <t>ガクブ</t>
    </rPh>
    <phoneticPr fontId="1"/>
  </si>
  <si>
    <t>就職希望者数については未調査</t>
    <rPh sb="0" eb="2">
      <t>シュウショク</t>
    </rPh>
    <rPh sb="2" eb="6">
      <t>キボウシャスウ</t>
    </rPh>
    <rPh sb="11" eb="14">
      <t>ミチョウサ</t>
    </rPh>
    <phoneticPr fontId="1"/>
  </si>
  <si>
    <t>令和3年新設</t>
    <rPh sb="0" eb="2">
      <t>レイワ</t>
    </rPh>
    <rPh sb="3" eb="4">
      <t>ネン</t>
    </rPh>
    <rPh sb="4" eb="6">
      <t>シンセツ</t>
    </rPh>
    <phoneticPr fontId="1"/>
  </si>
  <si>
    <t>(527-0145)</t>
    <phoneticPr fontId="1"/>
  </si>
  <si>
    <t>滋賀県東近江市北阪町967</t>
    <rPh sb="7" eb="9">
      <t>キタサカ</t>
    </rPh>
    <rPh sb="9" eb="10">
      <t>チョウ</t>
    </rPh>
    <phoneticPr fontId="1"/>
  </si>
  <si>
    <t>(520-0806)大津市打出浜14-15　滋賀労働総合庁舎1階　　　　　　　　　　　　　　　　　　　　　　　　　　　　　　　　　　　　　　　　　　　　</t>
    <phoneticPr fontId="1"/>
  </si>
  <si>
    <t>(526-0032)長浜市南高田町字辻村110　　　　　　　　　　　　　　　　　　　　　　　　　　　　　　　　　　　　　　　　　</t>
    <phoneticPr fontId="1"/>
  </si>
  <si>
    <t>(522-0054)彦根市西今町58-3　　　　　　　　　　　　　　　　　　　　　　　　　　　　　　　　　　　　　　　　　　　　</t>
  </si>
  <si>
    <t>(522-0054)彦根市西今町58-3　　　　　　　　　　　　　　　　　　　　　　　　　　　　　　　　　　　　　　　　　　　　</t>
    <phoneticPr fontId="1"/>
  </si>
  <si>
    <t>(527-0023)東近江市八日市緑町11-19　　　　　　　　　　　　　　　　　　　　　　　　　　　　　　　　　　　　　</t>
  </si>
  <si>
    <t>(527-0023)東近江市八日市緑町11-19　　　　　　　　　　　　　　　　　　　　　　　　　　　　　　　　　　　　　</t>
    <phoneticPr fontId="1"/>
  </si>
  <si>
    <t>(525-0027)草津市野村5-17-1　　　　　　　　　　　　　　　　　　　　　　　　　　　　　　　　　　　　　　　　　　</t>
  </si>
  <si>
    <t>(525-0027)草津市野村5-17-1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</si>
</sst>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 wrapText="1"/>
    </xf>
    <xf numFmtId="0" fontId="0" fillId="3" borderId="2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view="pageBreakPreview" zoomScale="80" zoomScaleNormal="40" zoomScaleSheetLayoutView="80" workbookViewId="0">
      <selection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2"/>
  </cols>
  <sheetData>
    <row r="1" spans="1:12" ht="12.75" customHeight="1" x14ac:dyDescent="0.15">
      <c r="A1" s="31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26" t="s">
        <v>0</v>
      </c>
      <c r="G5" s="26" t="s">
        <v>1</v>
      </c>
      <c r="H5" s="26" t="s">
        <v>0</v>
      </c>
      <c r="I5" s="26" t="s">
        <v>1</v>
      </c>
      <c r="J5" s="26" t="s">
        <v>0</v>
      </c>
      <c r="K5" s="26" t="s">
        <v>1</v>
      </c>
      <c r="L5" s="36"/>
    </row>
    <row r="6" spans="1:12" ht="20.100000000000001" customHeight="1" x14ac:dyDescent="0.15">
      <c r="A6" s="4"/>
      <c r="B6" s="21"/>
      <c r="C6" s="21"/>
      <c r="D6" s="21"/>
      <c r="E6" s="21"/>
      <c r="F6" s="6"/>
      <c r="G6" s="6"/>
      <c r="H6" s="6"/>
      <c r="I6" s="6"/>
      <c r="J6" s="6"/>
      <c r="K6" s="6"/>
      <c r="L6" s="23"/>
    </row>
    <row r="7" spans="1:12" ht="30" customHeight="1" x14ac:dyDescent="0.15">
      <c r="A7" s="4"/>
      <c r="B7" s="40" t="s">
        <v>8</v>
      </c>
      <c r="C7" s="41"/>
      <c r="D7" s="21"/>
      <c r="E7" s="38" t="s">
        <v>104</v>
      </c>
      <c r="F7" s="42"/>
      <c r="G7" s="42"/>
      <c r="H7" s="42"/>
      <c r="I7" s="42"/>
      <c r="J7" s="42"/>
      <c r="K7" s="42"/>
      <c r="L7" s="23"/>
    </row>
    <row r="8" spans="1:12" ht="20.100000000000001" customHeight="1" x14ac:dyDescent="0.15">
      <c r="A8" s="4"/>
      <c r="B8" s="21"/>
      <c r="C8" s="21"/>
      <c r="D8" s="21"/>
      <c r="E8" s="38" t="s">
        <v>9</v>
      </c>
      <c r="F8" s="42"/>
      <c r="G8" s="42"/>
      <c r="H8" s="42"/>
      <c r="I8" s="42"/>
      <c r="J8" s="42"/>
      <c r="K8" s="42"/>
      <c r="L8" s="23"/>
    </row>
    <row r="9" spans="1:12" ht="20.100000000000001" customHeight="1" x14ac:dyDescent="0.15">
      <c r="A9" s="4"/>
      <c r="B9" s="21"/>
      <c r="C9" s="21"/>
      <c r="D9" s="21"/>
      <c r="E9" s="21"/>
      <c r="F9" s="6"/>
      <c r="G9" s="6"/>
      <c r="H9" s="6"/>
      <c r="I9" s="6"/>
      <c r="J9" s="6"/>
      <c r="K9" s="6"/>
      <c r="L9" s="23"/>
    </row>
    <row r="10" spans="1:12" ht="32.1" customHeight="1" x14ac:dyDescent="0.15">
      <c r="A10" s="4" t="s">
        <v>25</v>
      </c>
      <c r="B10" s="43" t="s">
        <v>84</v>
      </c>
      <c r="C10" s="21" t="s">
        <v>33</v>
      </c>
      <c r="D10" s="21" t="s">
        <v>34</v>
      </c>
      <c r="E10" s="38" t="s">
        <v>27</v>
      </c>
      <c r="F10" s="6">
        <f t="shared" ref="F10:K10" si="0">SUM(F13,F16)</f>
        <v>81</v>
      </c>
      <c r="G10" s="6">
        <f t="shared" si="0"/>
        <v>85</v>
      </c>
      <c r="H10" s="6">
        <f t="shared" si="0"/>
        <v>78</v>
      </c>
      <c r="I10" s="6">
        <f t="shared" si="0"/>
        <v>106</v>
      </c>
      <c r="J10" s="6">
        <f t="shared" si="0"/>
        <v>78</v>
      </c>
      <c r="K10" s="6">
        <f t="shared" si="0"/>
        <v>106</v>
      </c>
      <c r="L10" s="39"/>
    </row>
    <row r="11" spans="1:12" ht="32.1" customHeight="1" x14ac:dyDescent="0.15">
      <c r="A11" s="4"/>
      <c r="B11" s="38"/>
      <c r="C11" s="38" t="s">
        <v>36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1.5" customHeight="1" x14ac:dyDescent="0.15">
      <c r="A12" s="4"/>
      <c r="B12" s="38"/>
      <c r="C12" s="21"/>
      <c r="D12" s="21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 t="s">
        <v>25</v>
      </c>
      <c r="B13" s="38" t="s">
        <v>32</v>
      </c>
      <c r="C13" s="21" t="s">
        <v>33</v>
      </c>
      <c r="D13" s="21" t="s">
        <v>34</v>
      </c>
      <c r="E13" s="38" t="s">
        <v>35</v>
      </c>
      <c r="F13" s="6">
        <v>1</v>
      </c>
      <c r="G13" s="6">
        <v>53</v>
      </c>
      <c r="H13" s="6">
        <v>2</v>
      </c>
      <c r="I13" s="6">
        <v>60</v>
      </c>
      <c r="J13" s="6">
        <v>2</v>
      </c>
      <c r="K13" s="6">
        <v>60</v>
      </c>
      <c r="L13" s="39"/>
    </row>
    <row r="14" spans="1:12" ht="32.1" customHeight="1" x14ac:dyDescent="0.15">
      <c r="A14" s="4"/>
      <c r="B14" s="38"/>
      <c r="C14" s="38" t="s">
        <v>36</v>
      </c>
      <c r="D14" s="38"/>
      <c r="E14" s="38"/>
      <c r="F14" s="6"/>
      <c r="G14" s="6"/>
      <c r="H14" s="6"/>
      <c r="I14" s="6"/>
      <c r="J14" s="6"/>
      <c r="K14" s="6"/>
      <c r="L14" s="39"/>
    </row>
    <row r="15" spans="1:12" ht="32.1" customHeight="1" x14ac:dyDescent="0.15">
      <c r="A15" s="4"/>
      <c r="B15" s="38"/>
      <c r="C15" s="21"/>
      <c r="D15" s="21"/>
      <c r="E15" s="38"/>
      <c r="F15" s="6"/>
      <c r="G15" s="6"/>
      <c r="H15" s="6"/>
      <c r="I15" s="6"/>
      <c r="J15" s="6"/>
      <c r="K15" s="6"/>
      <c r="L15" s="39"/>
    </row>
    <row r="16" spans="1:12" ht="32.1" customHeight="1" x14ac:dyDescent="0.15">
      <c r="A16" s="4" t="s">
        <v>25</v>
      </c>
      <c r="B16" s="38" t="s">
        <v>32</v>
      </c>
      <c r="C16" s="21" t="s">
        <v>33</v>
      </c>
      <c r="D16" s="21" t="s">
        <v>34</v>
      </c>
      <c r="E16" s="38" t="s">
        <v>37</v>
      </c>
      <c r="F16" s="6">
        <v>80</v>
      </c>
      <c r="G16" s="6">
        <v>32</v>
      </c>
      <c r="H16" s="6">
        <v>76</v>
      </c>
      <c r="I16" s="6">
        <v>46</v>
      </c>
      <c r="J16" s="6">
        <v>76</v>
      </c>
      <c r="K16" s="6">
        <v>46</v>
      </c>
      <c r="L16" s="39"/>
    </row>
    <row r="17" spans="1:12" ht="32.1" customHeight="1" x14ac:dyDescent="0.15">
      <c r="A17" s="4"/>
      <c r="B17" s="38"/>
      <c r="C17" s="38" t="s">
        <v>36</v>
      </c>
      <c r="D17" s="38"/>
      <c r="E17" s="38"/>
      <c r="F17" s="6"/>
      <c r="G17" s="6"/>
      <c r="H17" s="6"/>
      <c r="I17" s="6"/>
      <c r="J17" s="6"/>
      <c r="K17" s="6"/>
      <c r="L17" s="39"/>
    </row>
    <row r="18" spans="1:12" ht="32.1" customHeight="1" x14ac:dyDescent="0.15">
      <c r="A18" s="4"/>
      <c r="B18" s="38"/>
      <c r="C18" s="21"/>
      <c r="D18" s="21"/>
      <c r="E18" s="38"/>
      <c r="F18" s="6"/>
      <c r="G18" s="6"/>
      <c r="H18" s="6"/>
      <c r="I18" s="6"/>
      <c r="J18" s="6"/>
      <c r="K18" s="6"/>
      <c r="L18" s="39"/>
    </row>
    <row r="19" spans="1:12" ht="32.1" customHeight="1" x14ac:dyDescent="0.15">
      <c r="A19" s="4" t="s">
        <v>25</v>
      </c>
      <c r="B19" s="38" t="s">
        <v>26</v>
      </c>
      <c r="C19" s="21" t="s">
        <v>28</v>
      </c>
      <c r="D19" s="21" t="s">
        <v>29</v>
      </c>
      <c r="E19" s="38" t="s">
        <v>27</v>
      </c>
      <c r="F19" s="6">
        <f>SUM(F22,彦根公共職業安定所!F13,彦根公共職業安定所!F16)</f>
        <v>474</v>
      </c>
      <c r="G19" s="6">
        <f>SUM(G22,彦根公共職業安定所!G13,彦根公共職業安定所!G16)</f>
        <v>312</v>
      </c>
      <c r="H19" s="6">
        <f>SUM(H22,彦根公共職業安定所!H13,彦根公共職業安定所!H16)</f>
        <v>585</v>
      </c>
      <c r="I19" s="6">
        <f>SUM(I22,彦根公共職業安定所!I13,彦根公共職業安定所!I16)</f>
        <v>324</v>
      </c>
      <c r="J19" s="6">
        <f>SUM(J22,彦根公共職業安定所!J13,彦根公共職業安定所!J16)</f>
        <v>585</v>
      </c>
      <c r="K19" s="6">
        <f>SUM(K22,彦根公共職業安定所!K13,彦根公共職業安定所!K16)</f>
        <v>324</v>
      </c>
      <c r="L19" s="39"/>
    </row>
    <row r="20" spans="1:12" ht="32.1" customHeight="1" x14ac:dyDescent="0.15">
      <c r="A20" s="4"/>
      <c r="B20" s="38"/>
      <c r="C20" s="38" t="s">
        <v>31</v>
      </c>
      <c r="D20" s="38"/>
      <c r="E20" s="38"/>
      <c r="F20" s="6"/>
      <c r="G20" s="6"/>
      <c r="H20" s="6"/>
      <c r="I20" s="6"/>
      <c r="J20" s="6"/>
      <c r="K20" s="6"/>
      <c r="L20" s="39"/>
    </row>
    <row r="21" spans="1:12" ht="31.5" customHeight="1" x14ac:dyDescent="0.15">
      <c r="A21" s="4"/>
      <c r="B21" s="38"/>
      <c r="C21" s="21"/>
      <c r="D21" s="21"/>
      <c r="E21" s="38"/>
      <c r="F21" s="6"/>
      <c r="G21" s="6"/>
      <c r="H21" s="6"/>
      <c r="I21" s="6"/>
      <c r="J21" s="6"/>
      <c r="K21" s="6"/>
      <c r="L21" s="39"/>
    </row>
    <row r="22" spans="1:12" ht="32.1" customHeight="1" x14ac:dyDescent="0.15">
      <c r="A22" s="4" t="s">
        <v>25</v>
      </c>
      <c r="B22" s="43" t="s">
        <v>86</v>
      </c>
      <c r="C22" s="21" t="s">
        <v>28</v>
      </c>
      <c r="D22" s="21" t="s">
        <v>29</v>
      </c>
      <c r="E22" s="38" t="s">
        <v>30</v>
      </c>
      <c r="F22" s="6">
        <v>98</v>
      </c>
      <c r="G22" s="6">
        <v>121</v>
      </c>
      <c r="H22" s="6">
        <v>130</v>
      </c>
      <c r="I22" s="6">
        <v>134</v>
      </c>
      <c r="J22" s="6">
        <v>130</v>
      </c>
      <c r="K22" s="6">
        <v>134</v>
      </c>
      <c r="L22" s="39"/>
    </row>
    <row r="23" spans="1:12" ht="32.1" customHeight="1" x14ac:dyDescent="0.15">
      <c r="A23" s="4"/>
      <c r="B23" s="38"/>
      <c r="C23" s="38" t="s">
        <v>31</v>
      </c>
      <c r="D23" s="38"/>
      <c r="E23" s="38"/>
      <c r="F23" s="6"/>
      <c r="G23" s="6"/>
      <c r="H23" s="6"/>
      <c r="I23" s="6"/>
      <c r="J23" s="6"/>
      <c r="K23" s="6"/>
      <c r="L23" s="39"/>
    </row>
    <row r="24" spans="1:12" ht="32.1" customHeight="1" x14ac:dyDescent="0.15">
      <c r="A24" s="4"/>
      <c r="B24" s="38"/>
      <c r="C24" s="21"/>
      <c r="D24" s="21"/>
      <c r="E24" s="38"/>
      <c r="F24" s="6"/>
      <c r="G24" s="6"/>
      <c r="H24" s="6"/>
      <c r="I24" s="6"/>
      <c r="J24" s="6"/>
      <c r="K24" s="6"/>
      <c r="L24" s="39"/>
    </row>
    <row r="25" spans="1:12" ht="32.1" customHeight="1" x14ac:dyDescent="0.15">
      <c r="A25" s="4" t="s">
        <v>10</v>
      </c>
      <c r="B25" s="38" t="s">
        <v>17</v>
      </c>
      <c r="C25" s="21" t="s">
        <v>18</v>
      </c>
      <c r="D25" s="21" t="s">
        <v>19</v>
      </c>
      <c r="E25" s="38" t="s">
        <v>79</v>
      </c>
      <c r="F25" s="6">
        <v>24</v>
      </c>
      <c r="G25" s="6">
        <v>123</v>
      </c>
      <c r="H25" s="6">
        <v>32</v>
      </c>
      <c r="I25" s="6">
        <v>110</v>
      </c>
      <c r="J25" s="6">
        <v>54</v>
      </c>
      <c r="K25" s="6">
        <v>155</v>
      </c>
      <c r="L25" s="39"/>
    </row>
    <row r="26" spans="1:12" ht="32.1" customHeight="1" x14ac:dyDescent="0.15">
      <c r="A26" s="4"/>
      <c r="B26" s="38"/>
      <c r="C26" s="38" t="s">
        <v>20</v>
      </c>
      <c r="D26" s="38"/>
      <c r="E26" s="38"/>
      <c r="F26" s="6"/>
      <c r="G26" s="6"/>
      <c r="H26" s="6"/>
      <c r="I26" s="6"/>
      <c r="J26" s="6"/>
      <c r="K26" s="6"/>
      <c r="L26" s="39"/>
    </row>
    <row r="27" spans="1:12" ht="32.1" customHeight="1" x14ac:dyDescent="0.15">
      <c r="A27" s="4"/>
      <c r="B27" s="38"/>
      <c r="C27" s="21"/>
      <c r="D27" s="21"/>
      <c r="E27" s="38"/>
      <c r="F27" s="6"/>
      <c r="G27" s="6"/>
      <c r="H27" s="6"/>
      <c r="I27" s="6"/>
      <c r="J27" s="6"/>
      <c r="K27" s="6"/>
      <c r="L27" s="39"/>
    </row>
    <row r="28" spans="1:12" ht="32.1" customHeight="1" x14ac:dyDescent="0.15">
      <c r="A28" s="4" t="s">
        <v>10</v>
      </c>
      <c r="B28" s="38" t="s">
        <v>21</v>
      </c>
      <c r="C28" s="21" t="s">
        <v>22</v>
      </c>
      <c r="D28" s="21" t="s">
        <v>23</v>
      </c>
      <c r="E28" s="38" t="s">
        <v>24</v>
      </c>
      <c r="F28" s="6">
        <v>235</v>
      </c>
      <c r="G28" s="6">
        <v>69</v>
      </c>
      <c r="H28" s="6">
        <v>299</v>
      </c>
      <c r="I28" s="6">
        <v>80</v>
      </c>
      <c r="J28" s="6">
        <v>311</v>
      </c>
      <c r="K28" s="6">
        <v>84</v>
      </c>
      <c r="L28" s="39"/>
    </row>
    <row r="29" spans="1:12" ht="32.1" customHeight="1" x14ac:dyDescent="0.15">
      <c r="A29" s="4"/>
      <c r="B29" s="38"/>
      <c r="C29" s="43" t="s">
        <v>83</v>
      </c>
      <c r="D29" s="38"/>
      <c r="E29" s="38"/>
      <c r="F29" s="6"/>
      <c r="G29" s="6"/>
      <c r="H29" s="6"/>
      <c r="I29" s="6"/>
      <c r="J29" s="6"/>
      <c r="K29" s="6"/>
      <c r="L29" s="39"/>
    </row>
    <row r="30" spans="1:12" ht="32.1" customHeight="1" x14ac:dyDescent="0.15">
      <c r="A30" s="4"/>
      <c r="B30" s="38"/>
      <c r="C30" s="21"/>
      <c r="D30" s="21"/>
      <c r="E30" s="38"/>
      <c r="F30" s="6"/>
      <c r="G30" s="6"/>
      <c r="H30" s="6"/>
      <c r="I30" s="6"/>
      <c r="J30" s="6"/>
      <c r="K30" s="6"/>
      <c r="L30" s="39"/>
    </row>
    <row r="31" spans="1:12" ht="32.1" customHeight="1" x14ac:dyDescent="0.15">
      <c r="A31" s="4" t="s">
        <v>10</v>
      </c>
      <c r="B31" s="38" t="s">
        <v>11</v>
      </c>
      <c r="C31" s="21" t="s">
        <v>12</v>
      </c>
      <c r="D31" s="21" t="s">
        <v>13</v>
      </c>
      <c r="E31" s="38" t="s">
        <v>27</v>
      </c>
      <c r="F31" s="6">
        <f t="shared" ref="F31:K31" si="1">SUM(F34,F37,F40,)</f>
        <v>826</v>
      </c>
      <c r="G31" s="6">
        <f t="shared" si="1"/>
        <v>437</v>
      </c>
      <c r="H31" s="6">
        <f t="shared" si="1"/>
        <v>813</v>
      </c>
      <c r="I31" s="6">
        <f t="shared" si="1"/>
        <v>462</v>
      </c>
      <c r="J31" s="6">
        <f t="shared" si="1"/>
        <v>968</v>
      </c>
      <c r="K31" s="6">
        <f t="shared" si="1"/>
        <v>502</v>
      </c>
      <c r="L31" s="39"/>
    </row>
    <row r="32" spans="1:12" ht="32.1" customHeight="1" x14ac:dyDescent="0.15">
      <c r="A32" s="4"/>
      <c r="B32" s="38"/>
      <c r="C32" s="38" t="s">
        <v>15</v>
      </c>
      <c r="D32" s="38"/>
      <c r="E32" s="38"/>
      <c r="F32" s="6"/>
      <c r="G32" s="6"/>
      <c r="H32" s="6"/>
      <c r="I32" s="6"/>
      <c r="J32" s="6"/>
      <c r="K32" s="6"/>
      <c r="L32" s="39"/>
    </row>
    <row r="33" spans="1:12" ht="32.1" customHeight="1" x14ac:dyDescent="0.15">
      <c r="A33" s="4"/>
      <c r="B33" s="38"/>
      <c r="C33" s="21"/>
      <c r="D33" s="21"/>
      <c r="E33" s="38"/>
      <c r="F33" s="6"/>
      <c r="G33" s="6"/>
      <c r="H33" s="6"/>
      <c r="I33" s="6"/>
      <c r="J33" s="6"/>
      <c r="K33" s="6"/>
      <c r="L33" s="39"/>
    </row>
    <row r="34" spans="1:12" ht="32.1" customHeight="1" x14ac:dyDescent="0.15">
      <c r="A34" s="4" t="s">
        <v>10</v>
      </c>
      <c r="B34" s="38" t="s">
        <v>11</v>
      </c>
      <c r="C34" s="21" t="s">
        <v>12</v>
      </c>
      <c r="D34" s="21" t="s">
        <v>13</v>
      </c>
      <c r="E34" s="38" t="s">
        <v>14</v>
      </c>
      <c r="F34" s="6">
        <v>352</v>
      </c>
      <c r="G34" s="6">
        <v>49</v>
      </c>
      <c r="H34" s="6">
        <v>349</v>
      </c>
      <c r="I34" s="6">
        <v>45</v>
      </c>
      <c r="J34" s="6">
        <v>462</v>
      </c>
      <c r="K34" s="6">
        <v>59</v>
      </c>
      <c r="L34" s="39"/>
    </row>
    <row r="35" spans="1:12" ht="32.1" customHeight="1" x14ac:dyDescent="0.15">
      <c r="A35" s="4"/>
      <c r="B35" s="38"/>
      <c r="C35" s="38" t="s">
        <v>15</v>
      </c>
      <c r="D35" s="38"/>
      <c r="E35" s="38"/>
      <c r="F35" s="6"/>
      <c r="G35" s="6"/>
      <c r="H35" s="6"/>
      <c r="I35" s="6"/>
      <c r="J35" s="6"/>
      <c r="K35" s="6"/>
      <c r="L35" s="39"/>
    </row>
    <row r="36" spans="1:12" ht="32.1" customHeight="1" x14ac:dyDescent="0.15">
      <c r="A36" s="4"/>
      <c r="B36" s="38"/>
      <c r="C36" s="21"/>
      <c r="D36" s="21"/>
      <c r="E36" s="38"/>
      <c r="F36" s="6"/>
      <c r="G36" s="6"/>
      <c r="H36" s="6"/>
      <c r="I36" s="6"/>
      <c r="J36" s="6"/>
      <c r="K36" s="6"/>
      <c r="L36" s="39"/>
    </row>
    <row r="37" spans="1:12" ht="32.1" customHeight="1" x14ac:dyDescent="0.15">
      <c r="A37" s="4" t="s">
        <v>10</v>
      </c>
      <c r="B37" s="38" t="s">
        <v>11</v>
      </c>
      <c r="C37" s="21" t="s">
        <v>12</v>
      </c>
      <c r="D37" s="21" t="s">
        <v>13</v>
      </c>
      <c r="E37" s="38" t="s">
        <v>16</v>
      </c>
      <c r="F37" s="6">
        <v>285</v>
      </c>
      <c r="G37" s="6">
        <v>246</v>
      </c>
      <c r="H37" s="6">
        <v>287</v>
      </c>
      <c r="I37" s="6">
        <v>260</v>
      </c>
      <c r="J37" s="6">
        <v>301</v>
      </c>
      <c r="K37" s="6">
        <v>270</v>
      </c>
      <c r="L37" s="39"/>
    </row>
    <row r="38" spans="1:12" ht="32.1" customHeight="1" x14ac:dyDescent="0.15">
      <c r="A38" s="4"/>
      <c r="B38" s="44"/>
      <c r="C38" s="38" t="s">
        <v>15</v>
      </c>
      <c r="D38" s="38"/>
      <c r="E38" s="44"/>
      <c r="F38" s="6"/>
      <c r="G38" s="6"/>
      <c r="H38" s="6"/>
      <c r="I38" s="6"/>
      <c r="J38" s="6"/>
      <c r="K38" s="6"/>
      <c r="L38" s="39"/>
    </row>
    <row r="39" spans="1:12" ht="32.1" customHeight="1" x14ac:dyDescent="0.15">
      <c r="A39" s="4"/>
      <c r="B39" s="44"/>
      <c r="C39" s="21"/>
      <c r="D39" s="21"/>
      <c r="E39" s="44"/>
      <c r="F39" s="6"/>
      <c r="G39" s="6"/>
      <c r="H39" s="6"/>
      <c r="I39" s="6"/>
      <c r="J39" s="6"/>
      <c r="K39" s="6"/>
      <c r="L39" s="39"/>
    </row>
    <row r="40" spans="1:12" ht="32.1" customHeight="1" x14ac:dyDescent="0.15">
      <c r="A40" s="4" t="s">
        <v>10</v>
      </c>
      <c r="B40" s="38" t="s">
        <v>11</v>
      </c>
      <c r="C40" s="21" t="s">
        <v>12</v>
      </c>
      <c r="D40" s="21" t="s">
        <v>13</v>
      </c>
      <c r="E40" s="38" t="s">
        <v>91</v>
      </c>
      <c r="F40" s="6">
        <v>189</v>
      </c>
      <c r="G40" s="6">
        <v>142</v>
      </c>
      <c r="H40" s="6">
        <v>177</v>
      </c>
      <c r="I40" s="6">
        <v>157</v>
      </c>
      <c r="J40" s="6">
        <v>205</v>
      </c>
      <c r="K40" s="6">
        <v>173</v>
      </c>
      <c r="L40" s="39"/>
    </row>
    <row r="41" spans="1:12" ht="32.1" customHeight="1" x14ac:dyDescent="0.15">
      <c r="A41" s="20"/>
      <c r="B41" s="46"/>
      <c r="C41" s="38" t="s">
        <v>15</v>
      </c>
      <c r="D41" s="38"/>
      <c r="E41" s="38"/>
      <c r="F41" s="6"/>
      <c r="G41" s="6"/>
      <c r="H41" s="6"/>
      <c r="I41" s="6"/>
      <c r="J41" s="6"/>
      <c r="K41" s="6"/>
      <c r="L41" s="39"/>
    </row>
    <row r="42" spans="1:12" ht="32.1" customHeight="1" x14ac:dyDescent="0.15">
      <c r="A42" s="14"/>
      <c r="B42" s="47"/>
      <c r="C42" s="22"/>
      <c r="D42" s="22"/>
      <c r="E42" s="48"/>
      <c r="F42" s="16"/>
      <c r="G42" s="16"/>
      <c r="H42" s="16"/>
      <c r="I42" s="16"/>
      <c r="J42" s="16"/>
      <c r="K42" s="16"/>
      <c r="L42" s="45"/>
    </row>
    <row r="43" spans="1:12" s="1" customFormat="1" ht="12.75" customHeight="1" x14ac:dyDescent="0.15">
      <c r="A43" s="31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1" customFormat="1" ht="12.7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1" customFormat="1" ht="12.7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" customFormat="1" ht="48.75" customHeight="1" x14ac:dyDescent="0.15">
      <c r="A46" s="33" t="s">
        <v>2</v>
      </c>
      <c r="B46" s="35" t="s">
        <v>6</v>
      </c>
      <c r="C46" s="49" t="s">
        <v>5</v>
      </c>
      <c r="D46" s="50"/>
      <c r="E46" s="35" t="s">
        <v>3</v>
      </c>
      <c r="F46" s="53" t="s">
        <v>93</v>
      </c>
      <c r="G46" s="54"/>
      <c r="H46" s="53" t="s">
        <v>94</v>
      </c>
      <c r="I46" s="54"/>
      <c r="J46" s="53" t="s">
        <v>95</v>
      </c>
      <c r="K46" s="54"/>
      <c r="L46" s="35" t="s">
        <v>4</v>
      </c>
    </row>
    <row r="47" spans="1:12" s="1" customFormat="1" ht="18" customHeight="1" x14ac:dyDescent="0.15">
      <c r="A47" s="34"/>
      <c r="B47" s="36"/>
      <c r="C47" s="51"/>
      <c r="D47" s="52"/>
      <c r="E47" s="36"/>
      <c r="F47" s="26" t="s">
        <v>0</v>
      </c>
      <c r="G47" s="26" t="s">
        <v>1</v>
      </c>
      <c r="H47" s="26" t="s">
        <v>0</v>
      </c>
      <c r="I47" s="26" t="s">
        <v>1</v>
      </c>
      <c r="J47" s="26" t="s">
        <v>0</v>
      </c>
      <c r="K47" s="26" t="s">
        <v>1</v>
      </c>
      <c r="L47" s="36"/>
    </row>
    <row r="48" spans="1:12" s="1" customFormat="1" ht="20.100000000000001" customHeight="1" x14ac:dyDescent="0.15">
      <c r="A48" s="4"/>
      <c r="B48" s="21"/>
      <c r="C48" s="21"/>
      <c r="D48" s="21"/>
      <c r="E48" s="21"/>
      <c r="F48" s="6"/>
      <c r="G48" s="6"/>
      <c r="H48" s="6"/>
      <c r="I48" s="6"/>
      <c r="J48" s="6"/>
      <c r="K48" s="6"/>
      <c r="L48" s="23"/>
    </row>
    <row r="49" spans="1:12" s="1" customFormat="1" ht="30" customHeight="1" x14ac:dyDescent="0.15">
      <c r="A49" s="4"/>
      <c r="B49" s="40" t="s">
        <v>38</v>
      </c>
      <c r="C49" s="40"/>
      <c r="D49" s="21"/>
      <c r="E49" s="38" t="s">
        <v>105</v>
      </c>
      <c r="F49" s="38"/>
      <c r="G49" s="38"/>
      <c r="H49" s="38"/>
      <c r="I49" s="38"/>
      <c r="J49" s="38"/>
      <c r="K49" s="38"/>
      <c r="L49" s="23"/>
    </row>
    <row r="50" spans="1:12" s="1" customFormat="1" ht="20.100000000000001" customHeight="1" x14ac:dyDescent="0.15">
      <c r="A50" s="4"/>
      <c r="B50" s="21"/>
      <c r="C50" s="21"/>
      <c r="D50" s="21"/>
      <c r="E50" s="38" t="s">
        <v>39</v>
      </c>
      <c r="F50" s="38"/>
      <c r="G50" s="38"/>
      <c r="H50" s="38"/>
      <c r="I50" s="38"/>
      <c r="J50" s="38"/>
      <c r="K50" s="38"/>
      <c r="L50" s="23"/>
    </row>
    <row r="51" spans="1:12" s="1" customFormat="1" ht="20.100000000000001" customHeight="1" x14ac:dyDescent="0.15">
      <c r="A51" s="4"/>
      <c r="B51" s="21"/>
      <c r="C51" s="21"/>
      <c r="D51" s="21"/>
      <c r="E51" s="21"/>
      <c r="F51" s="6"/>
      <c r="G51" s="6"/>
      <c r="H51" s="6"/>
      <c r="I51" s="6"/>
      <c r="J51" s="6"/>
      <c r="K51" s="6"/>
      <c r="L51" s="23"/>
    </row>
    <row r="52" spans="1:12" s="1" customFormat="1" ht="32.1" customHeight="1" x14ac:dyDescent="0.15">
      <c r="A52" s="4" t="s">
        <v>10</v>
      </c>
      <c r="B52" s="38" t="s">
        <v>40</v>
      </c>
      <c r="C52" s="21" t="s">
        <v>41</v>
      </c>
      <c r="D52" s="25" t="s">
        <v>87</v>
      </c>
      <c r="E52" s="38" t="s">
        <v>42</v>
      </c>
      <c r="F52" s="6">
        <v>102</v>
      </c>
      <c r="G52" s="6">
        <v>54</v>
      </c>
      <c r="H52" s="6">
        <v>125</v>
      </c>
      <c r="I52" s="6">
        <v>46</v>
      </c>
      <c r="J52" s="6">
        <v>196</v>
      </c>
      <c r="K52" s="6">
        <v>70</v>
      </c>
      <c r="L52" s="39"/>
    </row>
    <row r="53" spans="1:12" s="1" customFormat="1" ht="32.1" customHeight="1" x14ac:dyDescent="0.15">
      <c r="A53" s="4"/>
      <c r="B53" s="38"/>
      <c r="C53" s="38" t="s">
        <v>43</v>
      </c>
      <c r="D53" s="38"/>
      <c r="E53" s="38"/>
      <c r="F53" s="6"/>
      <c r="G53" s="6"/>
      <c r="H53" s="6"/>
      <c r="I53" s="6"/>
      <c r="J53" s="6"/>
      <c r="K53" s="6"/>
      <c r="L53" s="39"/>
    </row>
    <row r="54" spans="1:12" s="1" customFormat="1" ht="32.1" customHeight="1" x14ac:dyDescent="0.15">
      <c r="A54" s="4"/>
      <c r="B54" s="38"/>
      <c r="C54" s="21"/>
      <c r="D54" s="21"/>
      <c r="E54" s="38"/>
      <c r="F54" s="6"/>
      <c r="G54" s="6"/>
      <c r="H54" s="6"/>
      <c r="I54" s="6"/>
      <c r="J54" s="6"/>
      <c r="K54" s="6"/>
      <c r="L54" s="39"/>
    </row>
    <row r="55" spans="1:12" s="1" customFormat="1" ht="32.1" customHeight="1" x14ac:dyDescent="0.15">
      <c r="A55" s="4"/>
      <c r="B55" s="5"/>
      <c r="C55" s="5"/>
      <c r="D55" s="5"/>
      <c r="E55" s="5"/>
      <c r="F55" s="6"/>
      <c r="G55" s="6"/>
      <c r="H55" s="6"/>
      <c r="I55" s="6"/>
      <c r="J55" s="6"/>
      <c r="K55" s="6"/>
      <c r="L55" s="7"/>
    </row>
    <row r="56" spans="1:12" s="1" customFormat="1" ht="32.1" customHeight="1" x14ac:dyDescent="0.15">
      <c r="A56" s="4"/>
      <c r="B56" s="5"/>
      <c r="C56" s="5"/>
      <c r="D56" s="5"/>
      <c r="E56" s="5"/>
      <c r="F56" s="6"/>
      <c r="G56" s="6"/>
      <c r="H56" s="6"/>
      <c r="I56" s="6"/>
      <c r="J56" s="6"/>
      <c r="K56" s="6"/>
      <c r="L56" s="7"/>
    </row>
    <row r="57" spans="1:12" s="1" customFormat="1" ht="32.1" customHeight="1" x14ac:dyDescent="0.15">
      <c r="A57" s="4"/>
      <c r="B57" s="5"/>
      <c r="C57" s="5"/>
      <c r="D57" s="5"/>
      <c r="E57" s="5"/>
      <c r="F57" s="6"/>
      <c r="G57" s="6"/>
      <c r="H57" s="6"/>
      <c r="I57" s="6"/>
      <c r="J57" s="6"/>
      <c r="K57" s="6"/>
      <c r="L57" s="7"/>
    </row>
    <row r="58" spans="1:12" s="1" customFormat="1" ht="32.1" customHeight="1" x14ac:dyDescent="0.15">
      <c r="A58" s="4"/>
      <c r="B58" s="5"/>
      <c r="C58" s="5"/>
      <c r="D58" s="5"/>
      <c r="E58" s="5"/>
      <c r="F58" s="6"/>
      <c r="G58" s="6"/>
      <c r="H58" s="6"/>
      <c r="I58" s="6"/>
      <c r="J58" s="6"/>
      <c r="K58" s="6"/>
      <c r="L58" s="7"/>
    </row>
    <row r="59" spans="1:12" s="1" customFormat="1" ht="32.1" customHeight="1" x14ac:dyDescent="0.15">
      <c r="A59" s="4"/>
      <c r="B59" s="5"/>
      <c r="C59" s="5"/>
      <c r="D59" s="5"/>
      <c r="E59" s="5"/>
      <c r="F59" s="6"/>
      <c r="G59" s="6"/>
      <c r="H59" s="6"/>
      <c r="I59" s="6"/>
      <c r="J59" s="6"/>
      <c r="K59" s="6"/>
      <c r="L59" s="7"/>
    </row>
    <row r="60" spans="1:12" s="1" customFormat="1" ht="32.1" customHeight="1" x14ac:dyDescent="0.15">
      <c r="A60" s="4"/>
      <c r="B60" s="5"/>
      <c r="C60" s="5"/>
      <c r="D60" s="5"/>
      <c r="E60" s="5"/>
      <c r="F60" s="6"/>
      <c r="G60" s="6"/>
      <c r="H60" s="6"/>
      <c r="I60" s="6"/>
      <c r="J60" s="6"/>
      <c r="K60" s="6"/>
      <c r="L60" s="7"/>
    </row>
    <row r="61" spans="1:12" s="1" customFormat="1" ht="32.1" customHeight="1" x14ac:dyDescent="0.15">
      <c r="A61" s="4"/>
      <c r="B61" s="5"/>
      <c r="C61" s="5"/>
      <c r="D61" s="5"/>
      <c r="E61" s="5"/>
      <c r="F61" s="6"/>
      <c r="G61" s="6"/>
      <c r="H61" s="6"/>
      <c r="I61" s="6"/>
      <c r="J61" s="6"/>
      <c r="K61" s="6"/>
      <c r="L61" s="7"/>
    </row>
    <row r="62" spans="1:12" s="1" customFormat="1" ht="32.1" customHeight="1" x14ac:dyDescent="0.15">
      <c r="A62" s="4"/>
      <c r="B62" s="5"/>
      <c r="C62" s="5"/>
      <c r="D62" s="5"/>
      <c r="E62" s="5"/>
      <c r="F62" s="6"/>
      <c r="G62" s="6"/>
      <c r="H62" s="6"/>
      <c r="I62" s="6"/>
      <c r="J62" s="6"/>
      <c r="K62" s="6"/>
      <c r="L62" s="7"/>
    </row>
    <row r="63" spans="1:12" s="1" customFormat="1" ht="32.1" customHeight="1" x14ac:dyDescent="0.15">
      <c r="A63" s="4"/>
      <c r="B63" s="5"/>
      <c r="C63" s="5"/>
      <c r="D63" s="5"/>
      <c r="E63" s="5"/>
      <c r="F63" s="6"/>
      <c r="G63" s="6"/>
      <c r="H63" s="6"/>
      <c r="I63" s="6"/>
      <c r="J63" s="6"/>
      <c r="K63" s="6"/>
      <c r="L63" s="7"/>
    </row>
    <row r="64" spans="1:12" s="1" customFormat="1" ht="32.1" customHeight="1" x14ac:dyDescent="0.15">
      <c r="A64" s="4"/>
      <c r="B64" s="5"/>
      <c r="C64" s="5"/>
      <c r="D64" s="5"/>
      <c r="E64" s="5"/>
      <c r="F64" s="6"/>
      <c r="G64" s="6"/>
      <c r="H64" s="6"/>
      <c r="I64" s="6"/>
      <c r="J64" s="6"/>
      <c r="K64" s="6"/>
      <c r="L64" s="7"/>
    </row>
    <row r="65" spans="1:12" s="1" customFormat="1" ht="32.1" customHeight="1" x14ac:dyDescent="0.15">
      <c r="A65" s="4"/>
      <c r="B65" s="5"/>
      <c r="C65" s="5"/>
      <c r="D65" s="5"/>
      <c r="E65" s="5"/>
      <c r="F65" s="6"/>
      <c r="G65" s="6"/>
      <c r="H65" s="6"/>
      <c r="I65" s="6"/>
      <c r="J65" s="6"/>
      <c r="K65" s="6"/>
      <c r="L65" s="7"/>
    </row>
    <row r="66" spans="1:12" s="1" customFormat="1" ht="32.1" customHeight="1" x14ac:dyDescent="0.15">
      <c r="A66" s="4"/>
      <c r="B66" s="5"/>
      <c r="C66" s="5"/>
      <c r="D66" s="5"/>
      <c r="E66" s="5"/>
      <c r="F66" s="6"/>
      <c r="G66" s="6"/>
      <c r="H66" s="6"/>
      <c r="I66" s="6"/>
      <c r="J66" s="6"/>
      <c r="K66" s="6"/>
      <c r="L66" s="7"/>
    </row>
    <row r="67" spans="1:12" s="1" customFormat="1" ht="32.1" customHeight="1" x14ac:dyDescent="0.15">
      <c r="A67" s="4"/>
      <c r="B67" s="5"/>
      <c r="C67" s="5"/>
      <c r="D67" s="5"/>
      <c r="E67" s="5"/>
      <c r="F67" s="6"/>
      <c r="G67" s="6"/>
      <c r="H67" s="6"/>
      <c r="I67" s="6"/>
      <c r="J67" s="6"/>
      <c r="K67" s="6"/>
      <c r="L67" s="7"/>
    </row>
    <row r="68" spans="1:12" s="1" customFormat="1" ht="32.1" customHeight="1" x14ac:dyDescent="0.15">
      <c r="A68" s="4"/>
      <c r="B68" s="5"/>
      <c r="C68" s="5"/>
      <c r="D68" s="5"/>
      <c r="E68" s="5"/>
      <c r="F68" s="6"/>
      <c r="G68" s="6"/>
      <c r="H68" s="6"/>
      <c r="I68" s="6"/>
      <c r="J68" s="6"/>
      <c r="K68" s="6"/>
      <c r="L68" s="7"/>
    </row>
    <row r="69" spans="1:12" s="1" customFormat="1" ht="32.1" customHeight="1" x14ac:dyDescent="0.15">
      <c r="A69" s="4"/>
      <c r="B69" s="5"/>
      <c r="C69" s="5"/>
      <c r="D69" s="5"/>
      <c r="E69" s="5"/>
      <c r="F69" s="6"/>
      <c r="G69" s="6"/>
      <c r="H69" s="6"/>
      <c r="I69" s="6"/>
      <c r="J69" s="6"/>
      <c r="K69" s="6"/>
      <c r="L69" s="7"/>
    </row>
    <row r="70" spans="1:12" s="1" customFormat="1" ht="32.1" customHeight="1" x14ac:dyDescent="0.15">
      <c r="A70" s="4"/>
      <c r="B70" s="5"/>
      <c r="C70" s="5"/>
      <c r="D70" s="5"/>
      <c r="E70" s="5"/>
      <c r="F70" s="6"/>
      <c r="G70" s="6"/>
      <c r="H70" s="6"/>
      <c r="I70" s="6"/>
      <c r="J70" s="6"/>
      <c r="K70" s="6"/>
      <c r="L70" s="7"/>
    </row>
    <row r="71" spans="1:12" s="1" customFormat="1" ht="32.1" customHeight="1" x14ac:dyDescent="0.15">
      <c r="A71" s="4"/>
      <c r="B71" s="5"/>
      <c r="C71" s="5"/>
      <c r="D71" s="5"/>
      <c r="E71" s="5"/>
      <c r="F71" s="6"/>
      <c r="G71" s="6"/>
      <c r="H71" s="6"/>
      <c r="I71" s="6"/>
      <c r="J71" s="6"/>
      <c r="K71" s="6"/>
      <c r="L71" s="7"/>
    </row>
    <row r="72" spans="1:12" s="1" customFormat="1" ht="32.1" customHeight="1" x14ac:dyDescent="0.15">
      <c r="A72" s="14"/>
      <c r="B72" s="15"/>
      <c r="C72" s="15"/>
      <c r="D72" s="15"/>
      <c r="E72" s="15"/>
      <c r="F72" s="16"/>
      <c r="G72" s="16"/>
      <c r="H72" s="16"/>
      <c r="I72" s="16"/>
      <c r="J72" s="16"/>
      <c r="K72" s="16"/>
      <c r="L72" s="17"/>
    </row>
    <row r="73" spans="1:12" ht="12.75" customHeight="1" x14ac:dyDescent="0.15">
      <c r="A73" s="31" t="s">
        <v>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.7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 customHeight="1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48.75" customHeight="1" x14ac:dyDescent="0.15">
      <c r="A76" s="33" t="s">
        <v>2</v>
      </c>
      <c r="B76" s="35" t="s">
        <v>6</v>
      </c>
      <c r="C76" s="35" t="s">
        <v>5</v>
      </c>
      <c r="D76" s="35"/>
      <c r="E76" s="35" t="s">
        <v>3</v>
      </c>
      <c r="F76" s="37" t="s">
        <v>93</v>
      </c>
      <c r="G76" s="37"/>
      <c r="H76" s="37" t="s">
        <v>94</v>
      </c>
      <c r="I76" s="37"/>
      <c r="J76" s="37" t="s">
        <v>95</v>
      </c>
      <c r="K76" s="37"/>
      <c r="L76" s="35" t="s">
        <v>4</v>
      </c>
    </row>
    <row r="77" spans="1:12" ht="18" customHeight="1" x14ac:dyDescent="0.15">
      <c r="A77" s="34"/>
      <c r="B77" s="36"/>
      <c r="C77" s="36"/>
      <c r="D77" s="36"/>
      <c r="E77" s="36"/>
      <c r="F77" s="30" t="s">
        <v>0</v>
      </c>
      <c r="G77" s="30" t="s">
        <v>1</v>
      </c>
      <c r="H77" s="30" t="s">
        <v>0</v>
      </c>
      <c r="I77" s="30" t="s">
        <v>1</v>
      </c>
      <c r="J77" s="30" t="s">
        <v>0</v>
      </c>
      <c r="K77" s="30" t="s">
        <v>1</v>
      </c>
      <c r="L77" s="36"/>
    </row>
    <row r="78" spans="1:12" ht="20.100000000000001" customHeight="1" x14ac:dyDescent="0.15">
      <c r="A78" s="4"/>
      <c r="B78" s="27"/>
      <c r="C78" s="27"/>
      <c r="D78" s="27"/>
      <c r="E78" s="27"/>
      <c r="F78" s="6"/>
      <c r="G78" s="6"/>
      <c r="H78" s="6"/>
      <c r="I78" s="6"/>
      <c r="J78" s="6"/>
      <c r="K78" s="6"/>
      <c r="L78" s="29"/>
    </row>
    <row r="79" spans="1:12" ht="30" customHeight="1" x14ac:dyDescent="0.15">
      <c r="A79" s="4"/>
      <c r="B79" s="40" t="s">
        <v>44</v>
      </c>
      <c r="C79" s="41"/>
      <c r="D79" s="27"/>
      <c r="E79" s="38" t="s">
        <v>107</v>
      </c>
      <c r="F79" s="42"/>
      <c r="G79" s="42"/>
      <c r="H79" s="42"/>
      <c r="I79" s="42"/>
      <c r="J79" s="42"/>
      <c r="K79" s="42"/>
      <c r="L79" s="29"/>
    </row>
    <row r="80" spans="1:12" ht="20.100000000000001" customHeight="1" x14ac:dyDescent="0.15">
      <c r="A80" s="4"/>
      <c r="B80" s="27"/>
      <c r="C80" s="27"/>
      <c r="D80" s="27"/>
      <c r="E80" s="38" t="s">
        <v>45</v>
      </c>
      <c r="F80" s="42"/>
      <c r="G80" s="42"/>
      <c r="H80" s="42"/>
      <c r="I80" s="42"/>
      <c r="J80" s="42"/>
      <c r="K80" s="42"/>
      <c r="L80" s="29"/>
    </row>
    <row r="81" spans="1:12" ht="20.100000000000001" customHeight="1" x14ac:dyDescent="0.15">
      <c r="A81" s="4"/>
      <c r="B81" s="27"/>
      <c r="C81" s="27"/>
      <c r="D81" s="27"/>
      <c r="E81" s="27"/>
      <c r="F81" s="6"/>
      <c r="G81" s="6"/>
      <c r="H81" s="6"/>
      <c r="I81" s="6"/>
      <c r="J81" s="6"/>
      <c r="K81" s="6"/>
      <c r="L81" s="29"/>
    </row>
    <row r="82" spans="1:12" ht="32.1" customHeight="1" x14ac:dyDescent="0.15">
      <c r="A82" s="4" t="s">
        <v>25</v>
      </c>
      <c r="B82" s="43" t="s">
        <v>86</v>
      </c>
      <c r="C82" s="27" t="s">
        <v>28</v>
      </c>
      <c r="D82" s="27" t="s">
        <v>29</v>
      </c>
      <c r="E82" s="38" t="s">
        <v>27</v>
      </c>
      <c r="F82" s="6">
        <f>SUM(F85+F88,大津公共職業安定所!F22)</f>
        <v>474</v>
      </c>
      <c r="G82" s="6">
        <f>SUM(G85+G88,大津公共職業安定所!G22)</f>
        <v>312</v>
      </c>
      <c r="H82" s="6">
        <f>SUM(H85+H88,大津公共職業安定所!H22)</f>
        <v>585</v>
      </c>
      <c r="I82" s="6">
        <f>SUM(I85+I88,大津公共職業安定所!I22)</f>
        <v>324</v>
      </c>
      <c r="J82" s="6">
        <f>SUM(J85+J88,大津公共職業安定所!J22)</f>
        <v>585</v>
      </c>
      <c r="K82" s="6">
        <f>SUM(K85+K88,大津公共職業安定所!K22)</f>
        <v>324</v>
      </c>
      <c r="L82" s="39"/>
    </row>
    <row r="83" spans="1:12" ht="32.1" customHeight="1" x14ac:dyDescent="0.15">
      <c r="A83" s="4"/>
      <c r="B83" s="38"/>
      <c r="C83" s="38" t="s">
        <v>31</v>
      </c>
      <c r="D83" s="38"/>
      <c r="E83" s="38"/>
      <c r="F83" s="6"/>
      <c r="G83" s="6"/>
      <c r="H83" s="6"/>
      <c r="I83" s="6"/>
      <c r="J83" s="6"/>
      <c r="K83" s="6"/>
      <c r="L83" s="39"/>
    </row>
    <row r="84" spans="1:12" ht="31.5" customHeight="1" x14ac:dyDescent="0.15">
      <c r="A84" s="4"/>
      <c r="B84" s="38"/>
      <c r="C84" s="27"/>
      <c r="D84" s="27"/>
      <c r="E84" s="38"/>
      <c r="F84" s="6"/>
      <c r="G84" s="6"/>
      <c r="H84" s="6"/>
      <c r="I84" s="6"/>
      <c r="J84" s="6"/>
      <c r="K84" s="6"/>
      <c r="L84" s="39"/>
    </row>
    <row r="85" spans="1:12" ht="32.1" customHeight="1" x14ac:dyDescent="0.15">
      <c r="A85" s="4" t="s">
        <v>25</v>
      </c>
      <c r="B85" s="38" t="s">
        <v>26</v>
      </c>
      <c r="C85" s="27" t="s">
        <v>59</v>
      </c>
      <c r="D85" s="27" t="s">
        <v>60</v>
      </c>
      <c r="E85" s="38" t="s">
        <v>61</v>
      </c>
      <c r="F85" s="6">
        <v>300</v>
      </c>
      <c r="G85" s="6">
        <v>167</v>
      </c>
      <c r="H85" s="6">
        <v>368</v>
      </c>
      <c r="I85" s="6">
        <v>169</v>
      </c>
      <c r="J85" s="6">
        <v>368</v>
      </c>
      <c r="K85" s="6">
        <v>169</v>
      </c>
      <c r="L85" s="39"/>
    </row>
    <row r="86" spans="1:12" ht="32.1" customHeight="1" x14ac:dyDescent="0.15">
      <c r="A86" s="4"/>
      <c r="B86" s="38"/>
      <c r="C86" s="38" t="s">
        <v>62</v>
      </c>
      <c r="D86" s="38"/>
      <c r="E86" s="38"/>
      <c r="F86" s="6"/>
      <c r="G86" s="6"/>
      <c r="H86" s="6"/>
      <c r="I86" s="6"/>
      <c r="J86" s="6"/>
      <c r="K86" s="6"/>
      <c r="L86" s="39"/>
    </row>
    <row r="87" spans="1:12" ht="32.1" customHeight="1" x14ac:dyDescent="0.15">
      <c r="A87" s="4"/>
      <c r="B87" s="38"/>
      <c r="C87" s="27"/>
      <c r="D87" s="27"/>
      <c r="E87" s="38"/>
      <c r="F87" s="6"/>
      <c r="G87" s="6"/>
      <c r="H87" s="6"/>
      <c r="I87" s="6"/>
      <c r="J87" s="6"/>
      <c r="K87" s="6"/>
      <c r="L87" s="39"/>
    </row>
    <row r="88" spans="1:12" ht="32.1" customHeight="1" x14ac:dyDescent="0.15">
      <c r="A88" s="4" t="s">
        <v>25</v>
      </c>
      <c r="B88" s="38" t="s">
        <v>26</v>
      </c>
      <c r="C88" s="27" t="s">
        <v>59</v>
      </c>
      <c r="D88" s="27" t="s">
        <v>60</v>
      </c>
      <c r="E88" s="38" t="s">
        <v>96</v>
      </c>
      <c r="F88" s="6">
        <v>76</v>
      </c>
      <c r="G88" s="6">
        <v>24</v>
      </c>
      <c r="H88" s="6">
        <v>87</v>
      </c>
      <c r="I88" s="6">
        <v>21</v>
      </c>
      <c r="J88" s="6">
        <v>87</v>
      </c>
      <c r="K88" s="6">
        <v>21</v>
      </c>
      <c r="L88" s="39" t="s">
        <v>97</v>
      </c>
    </row>
    <row r="89" spans="1:12" ht="32.1" customHeight="1" x14ac:dyDescent="0.15">
      <c r="A89" s="4"/>
      <c r="B89" s="38"/>
      <c r="C89" s="38" t="s">
        <v>62</v>
      </c>
      <c r="D89" s="38"/>
      <c r="E89" s="38"/>
      <c r="F89" s="6"/>
      <c r="G89" s="6"/>
      <c r="H89" s="6"/>
      <c r="I89" s="6"/>
      <c r="J89" s="6"/>
      <c r="K89" s="6"/>
      <c r="L89" s="39"/>
    </row>
    <row r="90" spans="1:12" ht="32.1" customHeight="1" x14ac:dyDescent="0.15">
      <c r="A90" s="4"/>
      <c r="B90" s="38"/>
      <c r="C90" s="27"/>
      <c r="D90" s="27"/>
      <c r="E90" s="38"/>
      <c r="F90" s="6"/>
      <c r="G90" s="6"/>
      <c r="H90" s="6"/>
      <c r="I90" s="6"/>
      <c r="J90" s="6"/>
      <c r="K90" s="6"/>
      <c r="L90" s="39"/>
    </row>
    <row r="91" spans="1:12" ht="32.1" customHeight="1" x14ac:dyDescent="0.15">
      <c r="A91" s="4" t="s">
        <v>46</v>
      </c>
      <c r="B91" s="38" t="s">
        <v>47</v>
      </c>
      <c r="C91" s="27" t="s">
        <v>48</v>
      </c>
      <c r="D91" s="27" t="s">
        <v>49</v>
      </c>
      <c r="E91" s="38" t="s">
        <v>27</v>
      </c>
      <c r="F91" s="6">
        <f>SUM(F94,F97,F100,F103)</f>
        <v>187</v>
      </c>
      <c r="G91" s="6">
        <f t="shared" ref="G91:K91" si="2">SUM(G94,G97,G100,G103)</f>
        <v>288</v>
      </c>
      <c r="H91" s="6">
        <f t="shared" si="2"/>
        <v>247</v>
      </c>
      <c r="I91" s="6">
        <f t="shared" si="2"/>
        <v>287</v>
      </c>
      <c r="J91" s="6">
        <f t="shared" si="2"/>
        <v>361</v>
      </c>
      <c r="K91" s="6">
        <f t="shared" si="2"/>
        <v>343</v>
      </c>
      <c r="L91" s="39"/>
    </row>
    <row r="92" spans="1:12" ht="32.1" customHeight="1" x14ac:dyDescent="0.15">
      <c r="A92" s="4"/>
      <c r="B92" s="38"/>
      <c r="C92" s="38" t="s">
        <v>51</v>
      </c>
      <c r="D92" s="38"/>
      <c r="E92" s="38"/>
      <c r="F92" s="6"/>
      <c r="G92" s="6"/>
      <c r="H92" s="6"/>
      <c r="I92" s="6"/>
      <c r="J92" s="6"/>
      <c r="K92" s="6"/>
      <c r="L92" s="39"/>
    </row>
    <row r="93" spans="1:12" ht="32.1" customHeight="1" x14ac:dyDescent="0.15">
      <c r="A93" s="4"/>
      <c r="B93" s="38"/>
      <c r="C93" s="27"/>
      <c r="D93" s="27"/>
      <c r="E93" s="38"/>
      <c r="F93" s="6"/>
      <c r="G93" s="6"/>
      <c r="H93" s="6"/>
      <c r="I93" s="6"/>
      <c r="J93" s="6"/>
      <c r="K93" s="6"/>
      <c r="L93" s="39"/>
    </row>
    <row r="94" spans="1:12" ht="31.5" customHeight="1" x14ac:dyDescent="0.15">
      <c r="A94" s="4" t="s">
        <v>46</v>
      </c>
      <c r="B94" s="38" t="s">
        <v>47</v>
      </c>
      <c r="C94" s="27" t="s">
        <v>48</v>
      </c>
      <c r="D94" s="27" t="s">
        <v>49</v>
      </c>
      <c r="E94" s="38" t="s">
        <v>50</v>
      </c>
      <c r="F94" s="6">
        <v>76</v>
      </c>
      <c r="G94" s="6">
        <v>72</v>
      </c>
      <c r="H94" s="6">
        <v>94</v>
      </c>
      <c r="I94" s="6">
        <v>61</v>
      </c>
      <c r="J94" s="6">
        <v>126</v>
      </c>
      <c r="K94" s="6">
        <v>76</v>
      </c>
      <c r="L94" s="39"/>
    </row>
    <row r="95" spans="1:12" ht="32.1" customHeight="1" x14ac:dyDescent="0.15">
      <c r="A95" s="4"/>
      <c r="B95" s="38"/>
      <c r="C95" s="38" t="s">
        <v>51</v>
      </c>
      <c r="D95" s="38"/>
      <c r="E95" s="38"/>
      <c r="F95" s="6"/>
      <c r="G95" s="6"/>
      <c r="H95" s="6"/>
      <c r="I95" s="6"/>
      <c r="J95" s="6"/>
      <c r="K95" s="6"/>
      <c r="L95" s="39"/>
    </row>
    <row r="96" spans="1:12" ht="32.1" customHeight="1" x14ac:dyDescent="0.15">
      <c r="A96" s="4"/>
      <c r="B96" s="38"/>
      <c r="C96" s="27"/>
      <c r="D96" s="27"/>
      <c r="E96" s="38"/>
      <c r="F96" s="6"/>
      <c r="G96" s="6"/>
      <c r="H96" s="6"/>
      <c r="I96" s="6"/>
      <c r="J96" s="6"/>
      <c r="K96" s="6"/>
      <c r="L96" s="39"/>
    </row>
    <row r="97" spans="1:12" ht="32.1" customHeight="1" x14ac:dyDescent="0.15">
      <c r="A97" s="4" t="s">
        <v>46</v>
      </c>
      <c r="B97" s="38" t="s">
        <v>47</v>
      </c>
      <c r="C97" s="27" t="s">
        <v>48</v>
      </c>
      <c r="D97" s="27" t="s">
        <v>49</v>
      </c>
      <c r="E97" s="38" t="s">
        <v>52</v>
      </c>
      <c r="F97" s="6">
        <v>70</v>
      </c>
      <c r="G97" s="6">
        <v>14</v>
      </c>
      <c r="H97" s="6">
        <v>90</v>
      </c>
      <c r="I97" s="6">
        <v>13</v>
      </c>
      <c r="J97" s="6">
        <v>166</v>
      </c>
      <c r="K97" s="6">
        <v>21</v>
      </c>
      <c r="L97" s="39"/>
    </row>
    <row r="98" spans="1:12" ht="32.1" customHeight="1" x14ac:dyDescent="0.15">
      <c r="A98" s="4"/>
      <c r="B98" s="38"/>
      <c r="C98" s="38" t="s">
        <v>51</v>
      </c>
      <c r="D98" s="38"/>
      <c r="E98" s="38"/>
      <c r="F98" s="6"/>
      <c r="G98" s="6"/>
      <c r="H98" s="6"/>
      <c r="I98" s="6"/>
      <c r="J98" s="6"/>
      <c r="K98" s="6"/>
      <c r="L98" s="39"/>
    </row>
    <row r="99" spans="1:12" ht="32.1" customHeight="1" x14ac:dyDescent="0.15">
      <c r="A99" s="4"/>
      <c r="B99" s="38"/>
      <c r="C99" s="27"/>
      <c r="D99" s="27"/>
      <c r="E99" s="38"/>
      <c r="F99" s="6"/>
      <c r="G99" s="6"/>
      <c r="H99" s="6"/>
      <c r="I99" s="6"/>
      <c r="J99" s="6"/>
      <c r="K99" s="6"/>
      <c r="L99" s="39"/>
    </row>
    <row r="100" spans="1:12" ht="32.1" customHeight="1" x14ac:dyDescent="0.15">
      <c r="A100" s="4" t="s">
        <v>46</v>
      </c>
      <c r="B100" s="38" t="s">
        <v>47</v>
      </c>
      <c r="C100" s="27" t="s">
        <v>48</v>
      </c>
      <c r="D100" s="27" t="s">
        <v>49</v>
      </c>
      <c r="E100" s="38" t="s">
        <v>53</v>
      </c>
      <c r="F100" s="6">
        <v>36</v>
      </c>
      <c r="G100" s="6">
        <v>142</v>
      </c>
      <c r="H100" s="6">
        <v>58</v>
      </c>
      <c r="I100" s="6">
        <v>142</v>
      </c>
      <c r="J100" s="6">
        <v>64</v>
      </c>
      <c r="K100" s="6">
        <v>167</v>
      </c>
      <c r="L100" s="39"/>
    </row>
    <row r="101" spans="1:12" ht="32.1" customHeight="1" x14ac:dyDescent="0.15">
      <c r="A101" s="4"/>
      <c r="B101" s="38"/>
      <c r="C101" s="38" t="s">
        <v>51</v>
      </c>
      <c r="D101" s="38"/>
      <c r="E101" s="38"/>
      <c r="F101" s="6"/>
      <c r="G101" s="6"/>
      <c r="H101" s="6"/>
      <c r="I101" s="6"/>
      <c r="J101" s="6"/>
      <c r="K101" s="6"/>
      <c r="L101" s="39"/>
    </row>
    <row r="102" spans="1:12" ht="32.1" customHeight="1" x14ac:dyDescent="0.15">
      <c r="A102" s="4"/>
      <c r="B102" s="38"/>
      <c r="C102" s="27"/>
      <c r="D102" s="27"/>
      <c r="E102" s="38"/>
      <c r="F102" s="6"/>
      <c r="G102" s="6"/>
      <c r="H102" s="6"/>
      <c r="I102" s="6"/>
      <c r="J102" s="6"/>
      <c r="K102" s="6"/>
      <c r="L102" s="39"/>
    </row>
    <row r="103" spans="1:12" ht="32.1" customHeight="1" x14ac:dyDescent="0.15">
      <c r="A103" s="12" t="s">
        <v>46</v>
      </c>
      <c r="B103" s="38" t="s">
        <v>47</v>
      </c>
      <c r="C103" s="27" t="s">
        <v>48</v>
      </c>
      <c r="D103" s="27" t="s">
        <v>49</v>
      </c>
      <c r="E103" s="38" t="s">
        <v>54</v>
      </c>
      <c r="F103" s="6">
        <v>5</v>
      </c>
      <c r="G103" s="6">
        <v>60</v>
      </c>
      <c r="H103" s="6">
        <v>5</v>
      </c>
      <c r="I103" s="6">
        <v>71</v>
      </c>
      <c r="J103" s="6">
        <v>5</v>
      </c>
      <c r="K103" s="6">
        <v>79</v>
      </c>
      <c r="L103" s="39"/>
    </row>
    <row r="104" spans="1:12" ht="32.1" customHeight="1" x14ac:dyDescent="0.15">
      <c r="A104" s="4"/>
      <c r="B104" s="38"/>
      <c r="C104" s="38" t="s">
        <v>51</v>
      </c>
      <c r="D104" s="38"/>
      <c r="E104" s="38"/>
      <c r="F104" s="6"/>
      <c r="G104" s="6"/>
      <c r="H104" s="6"/>
      <c r="I104" s="6"/>
      <c r="J104" s="6"/>
      <c r="K104" s="6"/>
      <c r="L104" s="39"/>
    </row>
    <row r="105" spans="1:12" ht="32.1" customHeight="1" x14ac:dyDescent="0.15">
      <c r="A105" s="4"/>
      <c r="B105" s="38"/>
      <c r="C105" s="27"/>
      <c r="D105" s="27"/>
      <c r="E105" s="38"/>
      <c r="F105" s="6"/>
      <c r="G105" s="6"/>
      <c r="H105" s="6"/>
      <c r="I105" s="6"/>
      <c r="J105" s="6"/>
      <c r="K105" s="6"/>
      <c r="L105" s="39"/>
    </row>
    <row r="106" spans="1:12" ht="32.1" customHeight="1" x14ac:dyDescent="0.15">
      <c r="A106" s="4" t="s">
        <v>10</v>
      </c>
      <c r="B106" s="43" t="s">
        <v>82</v>
      </c>
      <c r="C106" s="27" t="s">
        <v>55</v>
      </c>
      <c r="D106" s="27" t="s">
        <v>56</v>
      </c>
      <c r="E106" s="38" t="s">
        <v>27</v>
      </c>
      <c r="F106" s="6">
        <f t="shared" ref="F106:K106" si="3">SUM(F109,F112)</f>
        <v>35</v>
      </c>
      <c r="G106" s="6">
        <f t="shared" si="3"/>
        <v>90</v>
      </c>
      <c r="H106" s="6">
        <f t="shared" si="3"/>
        <v>32</v>
      </c>
      <c r="I106" s="6">
        <f t="shared" si="3"/>
        <v>75</v>
      </c>
      <c r="J106" s="6">
        <f t="shared" si="3"/>
        <v>32</v>
      </c>
      <c r="K106" s="6">
        <f t="shared" si="3"/>
        <v>80</v>
      </c>
      <c r="L106" s="39"/>
    </row>
    <row r="107" spans="1:12" ht="32.1" customHeight="1" x14ac:dyDescent="0.15">
      <c r="A107" s="4"/>
      <c r="B107" s="38"/>
      <c r="C107" s="38" t="s">
        <v>58</v>
      </c>
      <c r="D107" s="38"/>
      <c r="E107" s="38"/>
      <c r="F107" s="6"/>
      <c r="G107" s="6"/>
      <c r="H107" s="6"/>
      <c r="I107" s="6"/>
      <c r="J107" s="6"/>
      <c r="K107" s="6"/>
      <c r="L107" s="39"/>
    </row>
    <row r="108" spans="1:12" ht="32.1" customHeight="1" x14ac:dyDescent="0.15">
      <c r="A108" s="4"/>
      <c r="B108" s="38"/>
      <c r="C108" s="27"/>
      <c r="D108" s="27"/>
      <c r="E108" s="38"/>
      <c r="F108" s="6"/>
      <c r="G108" s="6"/>
      <c r="H108" s="6"/>
      <c r="I108" s="6"/>
      <c r="J108" s="6"/>
      <c r="K108" s="6"/>
      <c r="L108" s="39"/>
    </row>
    <row r="109" spans="1:12" ht="32.1" customHeight="1" x14ac:dyDescent="0.15">
      <c r="A109" s="4" t="s">
        <v>10</v>
      </c>
      <c r="B109" s="43" t="s">
        <v>82</v>
      </c>
      <c r="C109" s="27" t="s">
        <v>55</v>
      </c>
      <c r="D109" s="27" t="s">
        <v>56</v>
      </c>
      <c r="E109" s="38" t="s">
        <v>57</v>
      </c>
      <c r="F109" s="6">
        <v>19</v>
      </c>
      <c r="G109" s="6">
        <v>22</v>
      </c>
      <c r="H109" s="6">
        <v>18</v>
      </c>
      <c r="I109" s="6">
        <v>19</v>
      </c>
      <c r="J109" s="6">
        <v>18</v>
      </c>
      <c r="K109" s="6">
        <v>19</v>
      </c>
      <c r="L109" s="39"/>
    </row>
    <row r="110" spans="1:12" ht="32.1" customHeight="1" x14ac:dyDescent="0.15">
      <c r="A110" s="4"/>
      <c r="B110" s="38"/>
      <c r="C110" s="38" t="s">
        <v>58</v>
      </c>
      <c r="D110" s="38"/>
      <c r="E110" s="38"/>
      <c r="F110" s="6"/>
      <c r="G110" s="6"/>
      <c r="H110" s="6"/>
      <c r="I110" s="6"/>
      <c r="J110" s="6"/>
      <c r="K110" s="6"/>
      <c r="L110" s="39"/>
    </row>
    <row r="111" spans="1:12" ht="32.1" customHeight="1" x14ac:dyDescent="0.15">
      <c r="A111" s="4"/>
      <c r="B111" s="38"/>
      <c r="C111" s="27"/>
      <c r="D111" s="27"/>
      <c r="E111" s="38"/>
      <c r="F111" s="6"/>
      <c r="G111" s="6"/>
      <c r="H111" s="6"/>
      <c r="I111" s="6"/>
      <c r="J111" s="6"/>
      <c r="K111" s="6"/>
      <c r="L111" s="39"/>
    </row>
    <row r="112" spans="1:12" ht="32.1" customHeight="1" x14ac:dyDescent="0.15">
      <c r="A112" s="4" t="s">
        <v>10</v>
      </c>
      <c r="B112" s="43" t="s">
        <v>82</v>
      </c>
      <c r="C112" s="27" t="s">
        <v>55</v>
      </c>
      <c r="D112" s="27" t="s">
        <v>56</v>
      </c>
      <c r="E112" s="43" t="s">
        <v>81</v>
      </c>
      <c r="F112" s="6">
        <v>16</v>
      </c>
      <c r="G112" s="6">
        <v>68</v>
      </c>
      <c r="H112" s="6">
        <v>14</v>
      </c>
      <c r="I112" s="6">
        <v>56</v>
      </c>
      <c r="J112" s="6">
        <v>14</v>
      </c>
      <c r="K112" s="6">
        <v>61</v>
      </c>
      <c r="L112" s="39"/>
    </row>
    <row r="113" spans="1:12" ht="32.1" customHeight="1" x14ac:dyDescent="0.15">
      <c r="A113" s="4"/>
      <c r="B113" s="38"/>
      <c r="C113" s="38" t="s">
        <v>58</v>
      </c>
      <c r="D113" s="38"/>
      <c r="E113" s="43"/>
      <c r="F113" s="6"/>
      <c r="G113" s="6"/>
      <c r="H113" s="6"/>
      <c r="I113" s="6"/>
      <c r="J113" s="6"/>
      <c r="K113" s="6"/>
      <c r="L113" s="39"/>
    </row>
    <row r="114" spans="1:12" ht="31.5" customHeight="1" x14ac:dyDescent="0.15">
      <c r="A114" s="14"/>
      <c r="B114" s="48"/>
      <c r="C114" s="28"/>
      <c r="D114" s="28"/>
      <c r="E114" s="55"/>
      <c r="F114" s="16"/>
      <c r="G114" s="16"/>
      <c r="H114" s="16"/>
      <c r="I114" s="16"/>
      <c r="J114" s="16"/>
      <c r="K114" s="16"/>
      <c r="L114" s="45"/>
    </row>
    <row r="115" spans="1:12" s="1" customFormat="1" ht="12.75" customHeight="1" x14ac:dyDescent="0.15">
      <c r="A115" s="56" t="s">
        <v>7</v>
      </c>
      <c r="B115" s="56"/>
      <c r="C115" s="31"/>
      <c r="D115" s="31"/>
      <c r="E115" s="56"/>
      <c r="F115" s="56"/>
      <c r="G115" s="56"/>
      <c r="H115" s="56"/>
      <c r="I115" s="56"/>
      <c r="J115" s="56"/>
      <c r="K115" s="56"/>
      <c r="L115" s="56"/>
    </row>
    <row r="116" spans="1:12" s="1" customFormat="1" ht="12.75" customHeight="1" x14ac:dyDescent="0.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s="1" customFormat="1" ht="12.75" customHeight="1" x14ac:dyDescent="0.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s="1" customFormat="1" ht="48.75" customHeight="1" x14ac:dyDescent="0.15">
      <c r="A118" s="33" t="s">
        <v>2</v>
      </c>
      <c r="B118" s="35" t="s">
        <v>6</v>
      </c>
      <c r="C118" s="35" t="s">
        <v>5</v>
      </c>
      <c r="D118" s="35"/>
      <c r="E118" s="35" t="s">
        <v>3</v>
      </c>
      <c r="F118" s="37" t="s">
        <v>93</v>
      </c>
      <c r="G118" s="37"/>
      <c r="H118" s="37" t="s">
        <v>94</v>
      </c>
      <c r="I118" s="37"/>
      <c r="J118" s="37" t="s">
        <v>95</v>
      </c>
      <c r="K118" s="37"/>
      <c r="L118" s="35" t="s">
        <v>4</v>
      </c>
    </row>
    <row r="119" spans="1:12" s="1" customFormat="1" ht="18" customHeight="1" x14ac:dyDescent="0.15">
      <c r="A119" s="34"/>
      <c r="B119" s="36"/>
      <c r="C119" s="36"/>
      <c r="D119" s="36"/>
      <c r="E119" s="36"/>
      <c r="F119" s="26" t="s">
        <v>0</v>
      </c>
      <c r="G119" s="26" t="s">
        <v>1</v>
      </c>
      <c r="H119" s="26" t="s">
        <v>0</v>
      </c>
      <c r="I119" s="26" t="s">
        <v>1</v>
      </c>
      <c r="J119" s="26" t="s">
        <v>0</v>
      </c>
      <c r="K119" s="26" t="s">
        <v>1</v>
      </c>
      <c r="L119" s="36"/>
    </row>
    <row r="120" spans="1:12" s="1" customFormat="1" ht="20.100000000000001" customHeight="1" x14ac:dyDescent="0.15">
      <c r="A120" s="4"/>
      <c r="B120" s="21"/>
      <c r="C120" s="21"/>
      <c r="D120" s="21"/>
      <c r="E120" s="21"/>
      <c r="F120" s="6"/>
      <c r="G120" s="6"/>
      <c r="H120" s="6"/>
      <c r="I120" s="6"/>
      <c r="J120" s="6"/>
      <c r="K120" s="6"/>
      <c r="L120" s="23"/>
    </row>
    <row r="121" spans="1:12" s="1" customFormat="1" ht="30" customHeight="1" x14ac:dyDescent="0.15">
      <c r="A121" s="4"/>
      <c r="B121" s="40" t="s">
        <v>63</v>
      </c>
      <c r="C121" s="41"/>
      <c r="D121" s="21"/>
      <c r="E121" s="38" t="s">
        <v>109</v>
      </c>
      <c r="F121" s="42"/>
      <c r="G121" s="42"/>
      <c r="H121" s="42"/>
      <c r="I121" s="42"/>
      <c r="J121" s="42"/>
      <c r="K121" s="42"/>
      <c r="L121" s="23"/>
    </row>
    <row r="122" spans="1:12" s="1" customFormat="1" ht="20.100000000000001" customHeight="1" x14ac:dyDescent="0.15">
      <c r="A122" s="4"/>
      <c r="B122" s="21"/>
      <c r="C122" s="21"/>
      <c r="D122" s="21"/>
      <c r="E122" s="38" t="s">
        <v>64</v>
      </c>
      <c r="F122" s="42"/>
      <c r="G122" s="42"/>
      <c r="H122" s="42"/>
      <c r="I122" s="42"/>
      <c r="J122" s="42"/>
      <c r="K122" s="42"/>
      <c r="L122" s="23"/>
    </row>
    <row r="123" spans="1:12" s="1" customFormat="1" ht="20.100000000000001" customHeight="1" x14ac:dyDescent="0.15">
      <c r="A123" s="4"/>
      <c r="B123" s="21"/>
      <c r="C123" s="21"/>
      <c r="D123" s="21"/>
      <c r="E123" s="21"/>
      <c r="F123" s="6"/>
      <c r="G123" s="6"/>
      <c r="H123" s="6"/>
      <c r="I123" s="6"/>
      <c r="J123" s="6"/>
      <c r="K123" s="6"/>
      <c r="L123" s="23"/>
    </row>
    <row r="124" spans="1:12" s="1" customFormat="1" ht="32.1" customHeight="1" x14ac:dyDescent="0.15">
      <c r="A124" s="4" t="s">
        <v>10</v>
      </c>
      <c r="B124" s="38" t="s">
        <v>65</v>
      </c>
      <c r="C124" s="21" t="s">
        <v>66</v>
      </c>
      <c r="D124" s="21" t="s">
        <v>67</v>
      </c>
      <c r="E124" s="38" t="s">
        <v>68</v>
      </c>
      <c r="F124" s="6">
        <v>52</v>
      </c>
      <c r="G124" s="6">
        <v>41</v>
      </c>
      <c r="H124" s="6"/>
      <c r="I124" s="6"/>
      <c r="J124" s="6">
        <v>53</v>
      </c>
      <c r="K124" s="6">
        <v>38</v>
      </c>
      <c r="L124" s="39" t="s">
        <v>100</v>
      </c>
    </row>
    <row r="125" spans="1:12" s="1" customFormat="1" ht="32.1" customHeight="1" x14ac:dyDescent="0.15">
      <c r="A125" s="4"/>
      <c r="B125" s="38"/>
      <c r="C125" s="38" t="s">
        <v>69</v>
      </c>
      <c r="D125" s="38"/>
      <c r="E125" s="38"/>
      <c r="F125" s="6"/>
      <c r="G125" s="6"/>
      <c r="H125" s="6"/>
      <c r="I125" s="6"/>
      <c r="J125" s="6"/>
      <c r="K125" s="6"/>
      <c r="L125" s="39"/>
    </row>
    <row r="126" spans="1:12" s="1" customFormat="1" ht="32.1" customHeight="1" x14ac:dyDescent="0.15">
      <c r="A126" s="4"/>
      <c r="B126" s="38"/>
      <c r="C126" s="21"/>
      <c r="D126" s="21"/>
      <c r="E126" s="38"/>
      <c r="F126" s="6"/>
      <c r="G126" s="6"/>
      <c r="H126" s="6"/>
      <c r="I126" s="6"/>
      <c r="J126" s="6"/>
      <c r="K126" s="6"/>
      <c r="L126" s="39"/>
    </row>
    <row r="127" spans="1:12" s="1" customFormat="1" ht="32.1" customHeight="1" x14ac:dyDescent="0.15">
      <c r="A127" s="4" t="s">
        <v>10</v>
      </c>
      <c r="B127" s="38" t="s">
        <v>98</v>
      </c>
      <c r="C127" s="21" t="s">
        <v>102</v>
      </c>
      <c r="D127" s="21" t="s">
        <v>67</v>
      </c>
      <c r="E127" s="38" t="s">
        <v>99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39" t="s">
        <v>101</v>
      </c>
    </row>
    <row r="128" spans="1:12" s="1" customFormat="1" ht="32.1" customHeight="1" x14ac:dyDescent="0.15">
      <c r="A128" s="4"/>
      <c r="B128" s="38"/>
      <c r="C128" s="38" t="s">
        <v>103</v>
      </c>
      <c r="D128" s="38"/>
      <c r="E128" s="38"/>
      <c r="F128" s="6"/>
      <c r="G128" s="6"/>
      <c r="H128" s="6"/>
      <c r="I128" s="6"/>
      <c r="J128" s="6"/>
      <c r="K128" s="6"/>
      <c r="L128" s="39"/>
    </row>
    <row r="129" spans="1:12" s="1" customFormat="1" ht="32.1" customHeight="1" x14ac:dyDescent="0.15">
      <c r="A129" s="4"/>
      <c r="B129" s="38"/>
      <c r="C129" s="21"/>
      <c r="D129" s="21"/>
      <c r="E129" s="38"/>
      <c r="F129" s="6"/>
      <c r="G129" s="6"/>
      <c r="H129" s="6"/>
      <c r="I129" s="6"/>
      <c r="J129" s="6"/>
      <c r="K129" s="6"/>
      <c r="L129" s="39"/>
    </row>
    <row r="130" spans="1:12" s="1" customFormat="1" ht="32.1" customHeight="1" x14ac:dyDescent="0.15">
      <c r="A130" s="4"/>
      <c r="B130" s="21"/>
      <c r="C130" s="21"/>
      <c r="D130" s="21"/>
      <c r="E130" s="21"/>
      <c r="F130" s="6"/>
      <c r="G130" s="6"/>
      <c r="H130" s="6"/>
      <c r="I130" s="6"/>
      <c r="J130" s="6"/>
      <c r="K130" s="6"/>
      <c r="L130" s="23"/>
    </row>
    <row r="131" spans="1:12" s="1" customFormat="1" ht="32.1" customHeight="1" x14ac:dyDescent="0.15">
      <c r="A131" s="4"/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7"/>
    </row>
    <row r="132" spans="1:12" s="1" customFormat="1" ht="32.1" customHeight="1" x14ac:dyDescent="0.15">
      <c r="A132" s="4"/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7"/>
    </row>
    <row r="133" spans="1:12" s="1" customFormat="1" ht="32.1" customHeight="1" x14ac:dyDescent="0.15">
      <c r="A133" s="4"/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7"/>
    </row>
    <row r="134" spans="1:12" s="1" customFormat="1" ht="32.1" customHeight="1" x14ac:dyDescent="0.15">
      <c r="A134" s="4"/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7"/>
    </row>
    <row r="135" spans="1:12" s="1" customFormat="1" ht="32.1" customHeight="1" x14ac:dyDescent="0.15">
      <c r="A135" s="4"/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7"/>
    </row>
    <row r="136" spans="1:12" s="1" customFormat="1" ht="32.1" customHeight="1" x14ac:dyDescent="0.15">
      <c r="A136" s="4"/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7"/>
    </row>
    <row r="137" spans="1:12" s="1" customFormat="1" ht="32.1" customHeight="1" x14ac:dyDescent="0.15">
      <c r="A137" s="4"/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7"/>
    </row>
    <row r="138" spans="1:12" s="1" customFormat="1" ht="32.1" customHeight="1" x14ac:dyDescent="0.15">
      <c r="A138" s="4"/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7"/>
    </row>
    <row r="139" spans="1:12" s="1" customFormat="1" ht="32.1" customHeight="1" x14ac:dyDescent="0.15">
      <c r="A139" s="4"/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7"/>
    </row>
    <row r="140" spans="1:12" s="1" customFormat="1" ht="32.1" customHeight="1" x14ac:dyDescent="0.15">
      <c r="A140" s="4"/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7"/>
    </row>
    <row r="141" spans="1:12" s="1" customFormat="1" ht="32.1" customHeight="1" x14ac:dyDescent="0.15">
      <c r="A141" s="4"/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7"/>
    </row>
    <row r="142" spans="1:12" s="1" customFormat="1" ht="32.1" customHeight="1" x14ac:dyDescent="0.15">
      <c r="A142" s="4"/>
      <c r="B142" s="5"/>
      <c r="C142" s="5"/>
      <c r="D142" s="5"/>
      <c r="E142" s="5"/>
      <c r="F142" s="6"/>
      <c r="G142" s="6"/>
      <c r="H142" s="6"/>
      <c r="I142" s="6"/>
      <c r="J142" s="6"/>
      <c r="K142" s="6"/>
      <c r="L142" s="7"/>
    </row>
    <row r="143" spans="1:12" s="1" customFormat="1" ht="32.1" customHeight="1" x14ac:dyDescent="0.15">
      <c r="A143" s="4"/>
      <c r="B143" s="5"/>
      <c r="C143" s="5"/>
      <c r="D143" s="5"/>
      <c r="E143" s="5"/>
      <c r="F143" s="6"/>
      <c r="G143" s="6"/>
      <c r="H143" s="6"/>
      <c r="I143" s="6"/>
      <c r="J143" s="6"/>
      <c r="K143" s="6"/>
      <c r="L143" s="7"/>
    </row>
    <row r="144" spans="1:12" s="1" customFormat="1" ht="32.1" customHeight="1" x14ac:dyDescent="0.15">
      <c r="A144" s="14"/>
      <c r="B144" s="15"/>
      <c r="C144" s="15"/>
      <c r="D144" s="15"/>
      <c r="E144" s="15"/>
      <c r="F144" s="16"/>
      <c r="G144" s="16"/>
      <c r="H144" s="16"/>
      <c r="I144" s="16"/>
      <c r="J144" s="16"/>
      <c r="K144" s="16"/>
      <c r="L144" s="17"/>
    </row>
    <row r="145" spans="1:12" s="1" customFormat="1" ht="12.75" customHeight="1" x14ac:dyDescent="0.15">
      <c r="A145" s="31" t="s">
        <v>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s="1" customFormat="1" ht="12.75" customHeight="1" x14ac:dyDescent="0.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s="1" customFormat="1" ht="12.75" customHeight="1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s="1" customFormat="1" ht="48.75" customHeight="1" x14ac:dyDescent="0.15">
      <c r="A148" s="33" t="s">
        <v>2</v>
      </c>
      <c r="B148" s="35" t="s">
        <v>6</v>
      </c>
      <c r="C148" s="35" t="s">
        <v>5</v>
      </c>
      <c r="D148" s="35"/>
      <c r="E148" s="35" t="s">
        <v>3</v>
      </c>
      <c r="F148" s="37" t="s">
        <v>93</v>
      </c>
      <c r="G148" s="37"/>
      <c r="H148" s="37" t="s">
        <v>94</v>
      </c>
      <c r="I148" s="37"/>
      <c r="J148" s="37" t="s">
        <v>95</v>
      </c>
      <c r="K148" s="37"/>
      <c r="L148" s="35" t="s">
        <v>4</v>
      </c>
    </row>
    <row r="149" spans="1:12" s="1" customFormat="1" ht="18" customHeight="1" x14ac:dyDescent="0.15">
      <c r="A149" s="34"/>
      <c r="B149" s="36"/>
      <c r="C149" s="36"/>
      <c r="D149" s="36"/>
      <c r="E149" s="36"/>
      <c r="F149" s="26" t="s">
        <v>0</v>
      </c>
      <c r="G149" s="26" t="s">
        <v>1</v>
      </c>
      <c r="H149" s="26" t="s">
        <v>0</v>
      </c>
      <c r="I149" s="26" t="s">
        <v>1</v>
      </c>
      <c r="J149" s="26" t="s">
        <v>0</v>
      </c>
      <c r="K149" s="26" t="s">
        <v>1</v>
      </c>
      <c r="L149" s="36"/>
    </row>
    <row r="150" spans="1:12" s="1" customFormat="1" ht="20.100000000000001" customHeight="1" x14ac:dyDescent="0.15">
      <c r="A150" s="4"/>
      <c r="B150" s="21"/>
      <c r="C150" s="21"/>
      <c r="D150" s="21"/>
      <c r="E150" s="21"/>
      <c r="F150" s="6"/>
      <c r="G150" s="6"/>
      <c r="H150" s="6"/>
      <c r="I150" s="6"/>
      <c r="J150" s="6"/>
      <c r="K150" s="6"/>
      <c r="L150" s="23"/>
    </row>
    <row r="151" spans="1:12" s="1" customFormat="1" ht="30" customHeight="1" x14ac:dyDescent="0.15">
      <c r="A151" s="4"/>
      <c r="B151" s="40" t="s">
        <v>70</v>
      </c>
      <c r="C151" s="41"/>
      <c r="D151" s="21"/>
      <c r="E151" s="38" t="s">
        <v>111</v>
      </c>
      <c r="F151" s="42"/>
      <c r="G151" s="42"/>
      <c r="H151" s="42"/>
      <c r="I151" s="42"/>
      <c r="J151" s="42"/>
      <c r="K151" s="42"/>
      <c r="L151" s="23"/>
    </row>
    <row r="152" spans="1:12" s="1" customFormat="1" ht="20.100000000000001" customHeight="1" x14ac:dyDescent="0.15">
      <c r="A152" s="4"/>
      <c r="B152" s="21"/>
      <c r="C152" s="21"/>
      <c r="D152" s="21"/>
      <c r="E152" s="38" t="s">
        <v>71</v>
      </c>
      <c r="F152" s="42"/>
      <c r="G152" s="42"/>
      <c r="H152" s="42"/>
      <c r="I152" s="42"/>
      <c r="J152" s="42"/>
      <c r="K152" s="42"/>
      <c r="L152" s="23"/>
    </row>
    <row r="153" spans="1:12" s="1" customFormat="1" ht="20.100000000000001" customHeight="1" x14ac:dyDescent="0.15">
      <c r="A153" s="4"/>
      <c r="B153" s="21"/>
      <c r="C153" s="21"/>
      <c r="D153" s="21"/>
      <c r="E153" s="21"/>
      <c r="F153" s="6"/>
      <c r="G153" s="6"/>
      <c r="H153" s="6"/>
      <c r="I153" s="6"/>
      <c r="J153" s="6"/>
      <c r="K153" s="6"/>
      <c r="L153" s="23"/>
    </row>
    <row r="154" spans="1:12" s="1" customFormat="1" ht="32.1" customHeight="1" x14ac:dyDescent="0.15">
      <c r="A154" s="4" t="s">
        <v>10</v>
      </c>
      <c r="B154" s="38" t="s">
        <v>72</v>
      </c>
      <c r="C154" s="21" t="s">
        <v>73</v>
      </c>
      <c r="D154" s="21" t="s">
        <v>74</v>
      </c>
      <c r="E154" s="38" t="s">
        <v>27</v>
      </c>
      <c r="F154" s="6">
        <f>F157+F160+F163+F166+F169+F172+F175</f>
        <v>1251</v>
      </c>
      <c r="G154" s="6">
        <f>G157+G160+G163+G166+G169+G172+G175</f>
        <v>513</v>
      </c>
      <c r="H154" s="6"/>
      <c r="I154" s="6"/>
      <c r="J154" s="6">
        <f>SUM(J157,J160,J163,J166,J169,,J172,J175)</f>
        <v>1955</v>
      </c>
      <c r="K154" s="6">
        <f>SUM(K157,K160,K163,K166,K169,,K172,K175)</f>
        <v>652</v>
      </c>
      <c r="L154" s="39"/>
    </row>
    <row r="155" spans="1:12" s="1" customFormat="1" ht="32.1" customHeight="1" x14ac:dyDescent="0.15">
      <c r="A155" s="4"/>
      <c r="B155" s="38"/>
      <c r="C155" s="43" t="s">
        <v>85</v>
      </c>
      <c r="D155" s="38"/>
      <c r="E155" s="38"/>
      <c r="F155" s="6"/>
      <c r="G155" s="6"/>
      <c r="H155" s="6"/>
      <c r="I155" s="6"/>
      <c r="J155" s="6"/>
      <c r="K155" s="6"/>
      <c r="L155" s="39"/>
    </row>
    <row r="156" spans="1:12" s="1" customFormat="1" ht="32.1" customHeight="1" x14ac:dyDescent="0.15">
      <c r="A156" s="4"/>
      <c r="B156" s="38"/>
      <c r="C156" s="21"/>
      <c r="D156" s="21"/>
      <c r="E156" s="38"/>
      <c r="F156" s="6"/>
      <c r="G156" s="6"/>
      <c r="H156" s="6"/>
      <c r="I156" s="6"/>
      <c r="J156" s="6"/>
      <c r="K156" s="6"/>
      <c r="L156" s="39"/>
    </row>
    <row r="157" spans="1:12" s="1" customFormat="1" ht="32.1" customHeight="1" x14ac:dyDescent="0.15">
      <c r="A157" s="4" t="s">
        <v>10</v>
      </c>
      <c r="B157" s="38" t="s">
        <v>72</v>
      </c>
      <c r="C157" s="21" t="s">
        <v>73</v>
      </c>
      <c r="D157" s="21" t="s">
        <v>74</v>
      </c>
      <c r="E157" s="38" t="s">
        <v>77</v>
      </c>
      <c r="F157" s="6">
        <v>209</v>
      </c>
      <c r="G157" s="6">
        <v>45</v>
      </c>
      <c r="H157" s="6"/>
      <c r="I157" s="6"/>
      <c r="J157" s="6">
        <v>352</v>
      </c>
      <c r="K157" s="6">
        <v>68</v>
      </c>
      <c r="L157" s="39" t="s">
        <v>80</v>
      </c>
    </row>
    <row r="158" spans="1:12" s="1" customFormat="1" ht="32.1" customHeight="1" x14ac:dyDescent="0.15">
      <c r="A158" s="4"/>
      <c r="B158" s="38"/>
      <c r="C158" s="38" t="s">
        <v>75</v>
      </c>
      <c r="D158" s="38"/>
      <c r="E158" s="38"/>
      <c r="F158" s="6"/>
      <c r="G158" s="6"/>
      <c r="H158" s="6"/>
      <c r="I158" s="6"/>
      <c r="J158" s="6"/>
      <c r="K158" s="6"/>
      <c r="L158" s="39"/>
    </row>
    <row r="159" spans="1:12" s="1" customFormat="1" ht="32.1" customHeight="1" x14ac:dyDescent="0.15">
      <c r="A159" s="4"/>
      <c r="B159" s="38"/>
      <c r="C159" s="21"/>
      <c r="D159" s="21"/>
      <c r="E159" s="38"/>
      <c r="F159" s="6"/>
      <c r="G159" s="6"/>
      <c r="H159" s="6"/>
      <c r="I159" s="6"/>
      <c r="J159" s="6"/>
      <c r="K159" s="6"/>
      <c r="L159" s="39"/>
    </row>
    <row r="160" spans="1:12" s="1" customFormat="1" ht="32.1" customHeight="1" x14ac:dyDescent="0.15">
      <c r="A160" s="4" t="s">
        <v>10</v>
      </c>
      <c r="B160" s="38" t="s">
        <v>72</v>
      </c>
      <c r="C160" s="21" t="s">
        <v>73</v>
      </c>
      <c r="D160" s="21" t="s">
        <v>74</v>
      </c>
      <c r="E160" s="38" t="s">
        <v>76</v>
      </c>
      <c r="F160" s="6">
        <v>59</v>
      </c>
      <c r="G160" s="6">
        <v>68</v>
      </c>
      <c r="H160" s="6"/>
      <c r="I160" s="6"/>
      <c r="J160" s="6">
        <v>193</v>
      </c>
      <c r="K160" s="6">
        <v>108</v>
      </c>
      <c r="L160" s="39" t="s">
        <v>80</v>
      </c>
    </row>
    <row r="161" spans="1:12" s="1" customFormat="1" ht="32.1" customHeight="1" x14ac:dyDescent="0.15">
      <c r="A161" s="4"/>
      <c r="B161" s="38"/>
      <c r="C161" s="38" t="s">
        <v>75</v>
      </c>
      <c r="D161" s="38"/>
      <c r="E161" s="38"/>
      <c r="F161" s="6"/>
      <c r="G161" s="6"/>
      <c r="H161" s="6"/>
      <c r="I161" s="6"/>
      <c r="J161" s="6"/>
      <c r="K161" s="6"/>
      <c r="L161" s="39"/>
    </row>
    <row r="162" spans="1:12" s="1" customFormat="1" ht="32.1" customHeight="1" x14ac:dyDescent="0.15">
      <c r="A162" s="4"/>
      <c r="B162" s="38"/>
      <c r="C162" s="21"/>
      <c r="D162" s="21"/>
      <c r="E162" s="38"/>
      <c r="F162" s="6"/>
      <c r="G162" s="6"/>
      <c r="H162" s="6"/>
      <c r="I162" s="6"/>
      <c r="J162" s="6"/>
      <c r="K162" s="6"/>
      <c r="L162" s="39"/>
    </row>
    <row r="163" spans="1:12" s="1" customFormat="1" ht="32.1" customHeight="1" x14ac:dyDescent="0.15">
      <c r="A163" s="4" t="s">
        <v>10</v>
      </c>
      <c r="B163" s="21" t="s">
        <v>72</v>
      </c>
      <c r="C163" s="21" t="s">
        <v>73</v>
      </c>
      <c r="D163" s="21" t="s">
        <v>74</v>
      </c>
      <c r="E163" s="38" t="s">
        <v>89</v>
      </c>
      <c r="F163" s="6">
        <v>32</v>
      </c>
      <c r="G163" s="6">
        <v>42</v>
      </c>
      <c r="H163" s="6"/>
      <c r="I163" s="6"/>
      <c r="J163" s="6">
        <v>33</v>
      </c>
      <c r="K163" s="6">
        <v>51</v>
      </c>
      <c r="L163" s="57" t="s">
        <v>88</v>
      </c>
    </row>
    <row r="164" spans="1:12" s="1" customFormat="1" ht="32.1" customHeight="1" x14ac:dyDescent="0.15">
      <c r="A164" s="4"/>
      <c r="B164" s="21"/>
      <c r="C164" s="38" t="s">
        <v>75</v>
      </c>
      <c r="D164" s="38"/>
      <c r="E164" s="44"/>
      <c r="F164" s="6"/>
      <c r="G164" s="6"/>
      <c r="H164" s="6"/>
      <c r="I164" s="6"/>
      <c r="J164" s="6"/>
      <c r="K164" s="6"/>
      <c r="L164" s="58"/>
    </row>
    <row r="165" spans="1:12" s="1" customFormat="1" ht="32.1" customHeight="1" x14ac:dyDescent="0.15">
      <c r="A165" s="4"/>
      <c r="B165" s="21"/>
      <c r="C165" s="21"/>
      <c r="D165" s="21"/>
      <c r="E165" s="24"/>
      <c r="F165" s="6"/>
      <c r="G165" s="6"/>
      <c r="H165" s="6"/>
      <c r="I165" s="6"/>
      <c r="J165" s="6"/>
      <c r="K165" s="6"/>
      <c r="L165" s="58"/>
    </row>
    <row r="166" spans="1:12" s="1" customFormat="1" ht="32.1" customHeight="1" x14ac:dyDescent="0.15">
      <c r="A166" s="4" t="s">
        <v>10</v>
      </c>
      <c r="B166" s="21" t="s">
        <v>72</v>
      </c>
      <c r="C166" s="21" t="s">
        <v>73</v>
      </c>
      <c r="D166" s="21" t="s">
        <v>74</v>
      </c>
      <c r="E166" s="38" t="s">
        <v>90</v>
      </c>
      <c r="F166" s="6">
        <v>5</v>
      </c>
      <c r="G166" s="6">
        <v>9</v>
      </c>
      <c r="H166" s="6"/>
      <c r="I166" s="6"/>
      <c r="J166" s="6">
        <v>39</v>
      </c>
      <c r="K166" s="6">
        <v>25</v>
      </c>
      <c r="L166" s="57" t="s">
        <v>88</v>
      </c>
    </row>
    <row r="167" spans="1:12" s="1" customFormat="1" ht="32.1" customHeight="1" x14ac:dyDescent="0.15">
      <c r="A167" s="4"/>
      <c r="B167" s="21"/>
      <c r="C167" s="38" t="s">
        <v>75</v>
      </c>
      <c r="D167" s="38"/>
      <c r="E167" s="44"/>
      <c r="F167" s="6"/>
      <c r="G167" s="6"/>
      <c r="H167" s="6"/>
      <c r="I167" s="6"/>
      <c r="J167" s="6"/>
      <c r="K167" s="6"/>
      <c r="L167" s="58"/>
    </row>
    <row r="168" spans="1:12" s="1" customFormat="1" ht="32.1" customHeight="1" x14ac:dyDescent="0.15">
      <c r="A168" s="4"/>
      <c r="B168" s="21"/>
      <c r="C168" s="21"/>
      <c r="D168" s="21"/>
      <c r="E168" s="21"/>
      <c r="F168" s="6"/>
      <c r="G168" s="6"/>
      <c r="H168" s="6"/>
      <c r="I168" s="6"/>
      <c r="J168" s="6"/>
      <c r="K168" s="6"/>
      <c r="L168" s="58"/>
    </row>
    <row r="169" spans="1:12" s="1" customFormat="1" ht="32.1" customHeight="1" x14ac:dyDescent="0.15">
      <c r="A169" s="4" t="s">
        <v>10</v>
      </c>
      <c r="B169" s="38" t="s">
        <v>72</v>
      </c>
      <c r="C169" s="21" t="s">
        <v>73</v>
      </c>
      <c r="D169" s="21" t="s">
        <v>74</v>
      </c>
      <c r="E169" s="38" t="s">
        <v>61</v>
      </c>
      <c r="F169" s="6">
        <v>496</v>
      </c>
      <c r="G169" s="6">
        <v>213</v>
      </c>
      <c r="H169" s="6"/>
      <c r="I169" s="6"/>
      <c r="J169" s="6">
        <v>468</v>
      </c>
      <c r="K169" s="6">
        <v>216</v>
      </c>
      <c r="L169" s="39" t="s">
        <v>80</v>
      </c>
    </row>
    <row r="170" spans="1:12" s="1" customFormat="1" ht="32.1" customHeight="1" x14ac:dyDescent="0.15">
      <c r="A170" s="4"/>
      <c r="B170" s="38"/>
      <c r="C170" s="38" t="s">
        <v>75</v>
      </c>
      <c r="D170" s="38"/>
      <c r="E170" s="38"/>
      <c r="F170" s="6"/>
      <c r="G170" s="6"/>
      <c r="H170" s="6"/>
      <c r="I170" s="6"/>
      <c r="J170" s="6"/>
      <c r="K170" s="6"/>
      <c r="L170" s="39"/>
    </row>
    <row r="171" spans="1:12" s="1" customFormat="1" ht="32.1" customHeight="1" x14ac:dyDescent="0.15">
      <c r="A171" s="4"/>
      <c r="B171" s="38"/>
      <c r="C171" s="21"/>
      <c r="D171" s="21"/>
      <c r="E171" s="38"/>
      <c r="F171" s="6"/>
      <c r="G171" s="6"/>
      <c r="H171" s="6"/>
      <c r="I171" s="6"/>
      <c r="J171" s="6"/>
      <c r="K171" s="6"/>
      <c r="L171" s="39"/>
    </row>
    <row r="172" spans="1:12" s="1" customFormat="1" ht="32.1" customHeight="1" x14ac:dyDescent="0.15">
      <c r="A172" s="4" t="s">
        <v>10</v>
      </c>
      <c r="B172" s="38" t="s">
        <v>72</v>
      </c>
      <c r="C172" s="21" t="s">
        <v>73</v>
      </c>
      <c r="D172" s="21" t="s">
        <v>74</v>
      </c>
      <c r="E172" s="38" t="s">
        <v>14</v>
      </c>
      <c r="F172" s="6">
        <v>332</v>
      </c>
      <c r="G172" s="6">
        <v>67</v>
      </c>
      <c r="H172" s="6"/>
      <c r="I172" s="6"/>
      <c r="J172" s="6">
        <v>714</v>
      </c>
      <c r="K172" s="6">
        <v>107</v>
      </c>
      <c r="L172" s="39" t="s">
        <v>80</v>
      </c>
    </row>
    <row r="173" spans="1:12" s="1" customFormat="1" ht="32.1" customHeight="1" x14ac:dyDescent="0.15">
      <c r="A173" s="4"/>
      <c r="B173" s="38"/>
      <c r="C173" s="38" t="s">
        <v>75</v>
      </c>
      <c r="D173" s="38"/>
      <c r="E173" s="38"/>
      <c r="F173" s="6"/>
      <c r="G173" s="6"/>
      <c r="H173" s="6"/>
      <c r="I173" s="6"/>
      <c r="J173" s="6"/>
      <c r="K173" s="6"/>
      <c r="L173" s="39"/>
    </row>
    <row r="174" spans="1:12" s="1" customFormat="1" ht="32.1" customHeight="1" x14ac:dyDescent="0.15">
      <c r="A174" s="4"/>
      <c r="B174" s="38"/>
      <c r="C174" s="21"/>
      <c r="D174" s="21"/>
      <c r="E174" s="38"/>
      <c r="F174" s="6"/>
      <c r="G174" s="6"/>
      <c r="H174" s="6"/>
      <c r="I174" s="6"/>
      <c r="J174" s="6"/>
      <c r="K174" s="6"/>
      <c r="L174" s="39"/>
    </row>
    <row r="175" spans="1:12" s="1" customFormat="1" ht="32.1" customHeight="1" x14ac:dyDescent="0.15">
      <c r="A175" s="4" t="s">
        <v>10</v>
      </c>
      <c r="B175" s="38" t="s">
        <v>72</v>
      </c>
      <c r="C175" s="21" t="s">
        <v>73</v>
      </c>
      <c r="D175" s="21" t="s">
        <v>74</v>
      </c>
      <c r="E175" s="38" t="s">
        <v>78</v>
      </c>
      <c r="F175" s="6">
        <v>118</v>
      </c>
      <c r="G175" s="6">
        <v>69</v>
      </c>
      <c r="H175" s="6"/>
      <c r="I175" s="6"/>
      <c r="J175" s="6">
        <v>156</v>
      </c>
      <c r="K175" s="6">
        <v>77</v>
      </c>
      <c r="L175" s="57" t="s">
        <v>88</v>
      </c>
    </row>
    <row r="176" spans="1:12" s="1" customFormat="1" ht="32.1" customHeight="1" x14ac:dyDescent="0.15">
      <c r="A176" s="4"/>
      <c r="B176" s="38"/>
      <c r="C176" s="38" t="s">
        <v>75</v>
      </c>
      <c r="D176" s="38"/>
      <c r="E176" s="38"/>
      <c r="F176" s="6"/>
      <c r="G176" s="6"/>
      <c r="H176" s="6"/>
      <c r="I176" s="6"/>
      <c r="J176" s="6"/>
      <c r="K176" s="6"/>
      <c r="L176" s="39"/>
    </row>
    <row r="177" spans="1:12" s="1" customFormat="1" ht="32.1" customHeight="1" x14ac:dyDescent="0.15">
      <c r="A177" s="14"/>
      <c r="B177" s="48"/>
      <c r="C177" s="22"/>
      <c r="D177" s="22"/>
      <c r="E177" s="48"/>
      <c r="F177" s="16"/>
      <c r="G177" s="16"/>
      <c r="H177" s="16"/>
      <c r="I177" s="16"/>
      <c r="J177" s="16"/>
      <c r="K177" s="16"/>
      <c r="L177" s="45"/>
    </row>
  </sheetData>
  <mergeCells count="189">
    <mergeCell ref="B175:B177"/>
    <mergeCell ref="E175:E177"/>
    <mergeCell ref="L175:L177"/>
    <mergeCell ref="C176:D176"/>
    <mergeCell ref="C167:D167"/>
    <mergeCell ref="B169:B171"/>
    <mergeCell ref="E169:E171"/>
    <mergeCell ref="L169:L171"/>
    <mergeCell ref="C170:D170"/>
    <mergeCell ref="B172:B174"/>
    <mergeCell ref="E172:E174"/>
    <mergeCell ref="L172:L174"/>
    <mergeCell ref="C173:D173"/>
    <mergeCell ref="B160:B162"/>
    <mergeCell ref="E160:E162"/>
    <mergeCell ref="L160:L162"/>
    <mergeCell ref="C161:D161"/>
    <mergeCell ref="E163:E164"/>
    <mergeCell ref="L163:L165"/>
    <mergeCell ref="C164:D164"/>
    <mergeCell ref="E166:E167"/>
    <mergeCell ref="L166:L168"/>
    <mergeCell ref="B154:B156"/>
    <mergeCell ref="E154:E156"/>
    <mergeCell ref="L154:L156"/>
    <mergeCell ref="C155:D155"/>
    <mergeCell ref="B157:B159"/>
    <mergeCell ref="E157:E159"/>
    <mergeCell ref="L157:L159"/>
    <mergeCell ref="C158:D158"/>
    <mergeCell ref="H148:I148"/>
    <mergeCell ref="J148:K148"/>
    <mergeCell ref="L148:L149"/>
    <mergeCell ref="B151:C151"/>
    <mergeCell ref="E151:K151"/>
    <mergeCell ref="E152:K152"/>
    <mergeCell ref="B124:B126"/>
    <mergeCell ref="E124:E126"/>
    <mergeCell ref="L124:L126"/>
    <mergeCell ref="C125:D125"/>
    <mergeCell ref="A145:L147"/>
    <mergeCell ref="A148:A149"/>
    <mergeCell ref="B148:B149"/>
    <mergeCell ref="C148:D149"/>
    <mergeCell ref="E148:E149"/>
    <mergeCell ref="F148:G148"/>
    <mergeCell ref="B127:B129"/>
    <mergeCell ref="E127:E129"/>
    <mergeCell ref="L127:L129"/>
    <mergeCell ref="C128:D128"/>
    <mergeCell ref="H118:I118"/>
    <mergeCell ref="J118:K118"/>
    <mergeCell ref="L118:L119"/>
    <mergeCell ref="B121:C121"/>
    <mergeCell ref="E121:K121"/>
    <mergeCell ref="E122:K122"/>
    <mergeCell ref="E112:E114"/>
    <mergeCell ref="L112:L114"/>
    <mergeCell ref="C113:D113"/>
    <mergeCell ref="A115:L117"/>
    <mergeCell ref="A118:A119"/>
    <mergeCell ref="B118:B119"/>
    <mergeCell ref="C118:D119"/>
    <mergeCell ref="E118:E119"/>
    <mergeCell ref="F118:G118"/>
    <mergeCell ref="B112:B114"/>
    <mergeCell ref="B106:B108"/>
    <mergeCell ref="E106:E108"/>
    <mergeCell ref="L106:L108"/>
    <mergeCell ref="C107:D107"/>
    <mergeCell ref="B109:B111"/>
    <mergeCell ref="E109:E111"/>
    <mergeCell ref="L109:L111"/>
    <mergeCell ref="C110:D110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94:B96"/>
    <mergeCell ref="E94:E96"/>
    <mergeCell ref="L94:L96"/>
    <mergeCell ref="C95:D95"/>
    <mergeCell ref="B97:B99"/>
    <mergeCell ref="E97:E99"/>
    <mergeCell ref="L97:L99"/>
    <mergeCell ref="C98:D98"/>
    <mergeCell ref="B85:B87"/>
    <mergeCell ref="E85:E87"/>
    <mergeCell ref="L85:L87"/>
    <mergeCell ref="C86:D86"/>
    <mergeCell ref="B91:B93"/>
    <mergeCell ref="E91:E93"/>
    <mergeCell ref="L91:L93"/>
    <mergeCell ref="C92:D92"/>
    <mergeCell ref="B88:B90"/>
    <mergeCell ref="E88:E90"/>
    <mergeCell ref="L88:L90"/>
    <mergeCell ref="C89:D89"/>
    <mergeCell ref="B79:C79"/>
    <mergeCell ref="E79:K79"/>
    <mergeCell ref="E80:K80"/>
    <mergeCell ref="B82:B84"/>
    <mergeCell ref="E82:E84"/>
    <mergeCell ref="L82:L84"/>
    <mergeCell ref="C83:D83"/>
    <mergeCell ref="A73:L75"/>
    <mergeCell ref="A76:A77"/>
    <mergeCell ref="B76:B77"/>
    <mergeCell ref="C76:D77"/>
    <mergeCell ref="E76:E77"/>
    <mergeCell ref="F76:G76"/>
    <mergeCell ref="H76:I76"/>
    <mergeCell ref="J76:K76"/>
    <mergeCell ref="L76:L77"/>
    <mergeCell ref="B49:C49"/>
    <mergeCell ref="E49:K49"/>
    <mergeCell ref="E50:K50"/>
    <mergeCell ref="B52:B54"/>
    <mergeCell ref="E52:E54"/>
    <mergeCell ref="L52:L54"/>
    <mergeCell ref="C53:D53"/>
    <mergeCell ref="A43:L45"/>
    <mergeCell ref="A46:A47"/>
    <mergeCell ref="B46:B47"/>
    <mergeCell ref="C46:D47"/>
    <mergeCell ref="E46:E47"/>
    <mergeCell ref="F46:G46"/>
    <mergeCell ref="H46:I46"/>
    <mergeCell ref="J46:K46"/>
    <mergeCell ref="L46:L47"/>
    <mergeCell ref="B37:B39"/>
    <mergeCell ref="E37:E39"/>
    <mergeCell ref="L37:L42"/>
    <mergeCell ref="C38:D38"/>
    <mergeCell ref="B40:B42"/>
    <mergeCell ref="E40:E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  <rowBreaks count="4" manualBreakCount="4">
    <brk id="42" min="11" max="11" man="1"/>
    <brk id="72" min="11" max="11" man="1"/>
    <brk id="114" min="11" max="11" man="1"/>
    <brk id="144" min="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view="pageBreakPreview" zoomScale="75" zoomScaleNormal="40" zoomScaleSheetLayoutView="75" workbookViewId="0">
      <pane ySplit="5" topLeftCell="A6" activePane="bottomLeft" state="frozen"/>
      <selection activeCell="B13" sqref="B13"/>
      <selection pane="bottomLeft"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2"/>
  </cols>
  <sheetData>
    <row r="1" spans="1:12" ht="12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6"/>
    </row>
    <row r="6" spans="1:12" ht="20.100000000000001" customHeight="1" x14ac:dyDescent="0.1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30" customHeight="1" x14ac:dyDescent="0.15">
      <c r="A7" s="4"/>
      <c r="B7" s="40" t="s">
        <v>8</v>
      </c>
      <c r="C7" s="41"/>
      <c r="D7" s="5"/>
      <c r="E7" s="38" t="s">
        <v>104</v>
      </c>
      <c r="F7" s="42"/>
      <c r="G7" s="42"/>
      <c r="H7" s="42"/>
      <c r="I7" s="42"/>
      <c r="J7" s="42"/>
      <c r="K7" s="42"/>
      <c r="L7" s="7"/>
    </row>
    <row r="8" spans="1:12" ht="20.100000000000001" customHeight="1" x14ac:dyDescent="0.15">
      <c r="A8" s="4"/>
      <c r="B8" s="5"/>
      <c r="C8" s="5"/>
      <c r="D8" s="5"/>
      <c r="E8" s="38" t="s">
        <v>9</v>
      </c>
      <c r="F8" s="42"/>
      <c r="G8" s="42"/>
      <c r="H8" s="42"/>
      <c r="I8" s="42"/>
      <c r="J8" s="42"/>
      <c r="K8" s="42"/>
      <c r="L8" s="7"/>
    </row>
    <row r="9" spans="1:12" ht="20.100000000000001" customHeight="1" x14ac:dyDescent="0.15">
      <c r="A9" s="4"/>
      <c r="B9" s="5"/>
      <c r="C9" s="5"/>
      <c r="D9" s="5"/>
      <c r="E9" s="5"/>
      <c r="F9" s="6"/>
      <c r="G9" s="6"/>
      <c r="H9" s="6"/>
      <c r="I9" s="6"/>
      <c r="J9" s="6"/>
      <c r="K9" s="6"/>
      <c r="L9" s="7"/>
    </row>
    <row r="10" spans="1:12" ht="32.1" customHeight="1" x14ac:dyDescent="0.15">
      <c r="A10" s="4" t="s">
        <v>25</v>
      </c>
      <c r="B10" s="43" t="s">
        <v>84</v>
      </c>
      <c r="C10" s="5" t="s">
        <v>33</v>
      </c>
      <c r="D10" s="5" t="s">
        <v>34</v>
      </c>
      <c r="E10" s="38" t="s">
        <v>27</v>
      </c>
      <c r="F10" s="6">
        <f t="shared" ref="F10:K10" si="0">SUM(F13,F16)</f>
        <v>81</v>
      </c>
      <c r="G10" s="6">
        <f t="shared" si="0"/>
        <v>85</v>
      </c>
      <c r="H10" s="6">
        <f t="shared" si="0"/>
        <v>78</v>
      </c>
      <c r="I10" s="6">
        <f t="shared" si="0"/>
        <v>106</v>
      </c>
      <c r="J10" s="6">
        <f t="shared" si="0"/>
        <v>78</v>
      </c>
      <c r="K10" s="6">
        <f t="shared" si="0"/>
        <v>106</v>
      </c>
      <c r="L10" s="39"/>
    </row>
    <row r="11" spans="1:12" ht="32.1" customHeight="1" x14ac:dyDescent="0.15">
      <c r="A11" s="4"/>
      <c r="B11" s="38"/>
      <c r="C11" s="38" t="s">
        <v>36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1.5" customHeight="1" x14ac:dyDescent="0.15">
      <c r="A12" s="4"/>
      <c r="B12" s="38"/>
      <c r="C12" s="5"/>
      <c r="D12" s="5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 t="s">
        <v>25</v>
      </c>
      <c r="B13" s="38" t="s">
        <v>32</v>
      </c>
      <c r="C13" s="5" t="s">
        <v>33</v>
      </c>
      <c r="D13" s="5" t="s">
        <v>34</v>
      </c>
      <c r="E13" s="38" t="s">
        <v>35</v>
      </c>
      <c r="F13" s="6">
        <v>1</v>
      </c>
      <c r="G13" s="6">
        <v>53</v>
      </c>
      <c r="H13" s="6">
        <v>2</v>
      </c>
      <c r="I13" s="6">
        <v>60</v>
      </c>
      <c r="J13" s="6">
        <v>2</v>
      </c>
      <c r="K13" s="6">
        <v>60</v>
      </c>
      <c r="L13" s="39"/>
    </row>
    <row r="14" spans="1:12" ht="32.1" customHeight="1" x14ac:dyDescent="0.15">
      <c r="A14" s="4"/>
      <c r="B14" s="38"/>
      <c r="C14" s="38" t="s">
        <v>36</v>
      </c>
      <c r="D14" s="38"/>
      <c r="E14" s="38"/>
      <c r="F14" s="6"/>
      <c r="G14" s="6"/>
      <c r="H14" s="6"/>
      <c r="I14" s="6"/>
      <c r="J14" s="6"/>
      <c r="K14" s="6"/>
      <c r="L14" s="39"/>
    </row>
    <row r="15" spans="1:12" ht="32.1" customHeight="1" x14ac:dyDescent="0.15">
      <c r="A15" s="4"/>
      <c r="B15" s="38"/>
      <c r="C15" s="5"/>
      <c r="D15" s="5"/>
      <c r="E15" s="38"/>
      <c r="F15" s="6"/>
      <c r="G15" s="6"/>
      <c r="H15" s="6"/>
      <c r="I15" s="6"/>
      <c r="J15" s="6"/>
      <c r="K15" s="6"/>
      <c r="L15" s="39"/>
    </row>
    <row r="16" spans="1:12" ht="32.1" customHeight="1" x14ac:dyDescent="0.15">
      <c r="A16" s="4" t="s">
        <v>25</v>
      </c>
      <c r="B16" s="38" t="s">
        <v>32</v>
      </c>
      <c r="C16" s="5" t="s">
        <v>33</v>
      </c>
      <c r="D16" s="5" t="s">
        <v>34</v>
      </c>
      <c r="E16" s="38" t="s">
        <v>37</v>
      </c>
      <c r="F16" s="6">
        <v>80</v>
      </c>
      <c r="G16" s="6">
        <v>32</v>
      </c>
      <c r="H16" s="6">
        <v>76</v>
      </c>
      <c r="I16" s="6">
        <v>46</v>
      </c>
      <c r="J16" s="6">
        <v>76</v>
      </c>
      <c r="K16" s="6">
        <v>46</v>
      </c>
      <c r="L16" s="39"/>
    </row>
    <row r="17" spans="1:12" ht="32.1" customHeight="1" x14ac:dyDescent="0.15">
      <c r="A17" s="4"/>
      <c r="B17" s="38"/>
      <c r="C17" s="38" t="s">
        <v>36</v>
      </c>
      <c r="D17" s="38"/>
      <c r="E17" s="38"/>
      <c r="F17" s="6"/>
      <c r="G17" s="6"/>
      <c r="H17" s="6"/>
      <c r="I17" s="6"/>
      <c r="J17" s="6"/>
      <c r="K17" s="6"/>
      <c r="L17" s="39"/>
    </row>
    <row r="18" spans="1:12" ht="32.1" customHeight="1" x14ac:dyDescent="0.15">
      <c r="A18" s="4"/>
      <c r="B18" s="38"/>
      <c r="C18" s="5"/>
      <c r="D18" s="5"/>
      <c r="E18" s="38"/>
      <c r="F18" s="6"/>
      <c r="G18" s="6"/>
      <c r="H18" s="6"/>
      <c r="I18" s="6"/>
      <c r="J18" s="6"/>
      <c r="K18" s="6"/>
      <c r="L18" s="39"/>
    </row>
    <row r="19" spans="1:12" ht="32.1" customHeight="1" x14ac:dyDescent="0.15">
      <c r="A19" s="4" t="s">
        <v>25</v>
      </c>
      <c r="B19" s="38" t="s">
        <v>26</v>
      </c>
      <c r="C19" s="5" t="s">
        <v>28</v>
      </c>
      <c r="D19" s="5" t="s">
        <v>29</v>
      </c>
      <c r="E19" s="38" t="s">
        <v>27</v>
      </c>
      <c r="F19" s="6">
        <f>SUM(F22,彦根公共職業安定所!F13,彦根公共職業安定所!F16)</f>
        <v>474</v>
      </c>
      <c r="G19" s="6">
        <f>SUM(G22,彦根公共職業安定所!G13,彦根公共職業安定所!G16)</f>
        <v>312</v>
      </c>
      <c r="H19" s="6">
        <f>SUM(H22,彦根公共職業安定所!H13,彦根公共職業安定所!H16)</f>
        <v>585</v>
      </c>
      <c r="I19" s="6">
        <f>SUM(I22,彦根公共職業安定所!I13,彦根公共職業安定所!I16)</f>
        <v>324</v>
      </c>
      <c r="J19" s="6">
        <f>SUM(J22,彦根公共職業安定所!J13,彦根公共職業安定所!J16)</f>
        <v>585</v>
      </c>
      <c r="K19" s="6">
        <f>SUM(K22,彦根公共職業安定所!K13,彦根公共職業安定所!K16)</f>
        <v>324</v>
      </c>
      <c r="L19" s="39"/>
    </row>
    <row r="20" spans="1:12" ht="32.1" customHeight="1" x14ac:dyDescent="0.15">
      <c r="A20" s="4"/>
      <c r="B20" s="38"/>
      <c r="C20" s="38" t="s">
        <v>31</v>
      </c>
      <c r="D20" s="38"/>
      <c r="E20" s="38"/>
      <c r="F20" s="6"/>
      <c r="G20" s="6"/>
      <c r="H20" s="6"/>
      <c r="I20" s="6"/>
      <c r="J20" s="6"/>
      <c r="K20" s="6"/>
      <c r="L20" s="39"/>
    </row>
    <row r="21" spans="1:12" ht="31.5" customHeight="1" x14ac:dyDescent="0.15">
      <c r="A21" s="4"/>
      <c r="B21" s="38"/>
      <c r="C21" s="5"/>
      <c r="D21" s="5"/>
      <c r="E21" s="38"/>
      <c r="F21" s="6"/>
      <c r="G21" s="6"/>
      <c r="H21" s="6"/>
      <c r="I21" s="6"/>
      <c r="J21" s="6"/>
      <c r="K21" s="6"/>
      <c r="L21" s="39"/>
    </row>
    <row r="22" spans="1:12" ht="32.1" customHeight="1" x14ac:dyDescent="0.15">
      <c r="A22" s="4" t="s">
        <v>25</v>
      </c>
      <c r="B22" s="43" t="s">
        <v>86</v>
      </c>
      <c r="C22" s="5" t="s">
        <v>28</v>
      </c>
      <c r="D22" s="5" t="s">
        <v>29</v>
      </c>
      <c r="E22" s="38" t="s">
        <v>30</v>
      </c>
      <c r="F22" s="6">
        <v>98</v>
      </c>
      <c r="G22" s="6">
        <v>121</v>
      </c>
      <c r="H22" s="6">
        <v>130</v>
      </c>
      <c r="I22" s="6">
        <v>134</v>
      </c>
      <c r="J22" s="6">
        <v>130</v>
      </c>
      <c r="K22" s="6">
        <v>134</v>
      </c>
      <c r="L22" s="39"/>
    </row>
    <row r="23" spans="1:12" ht="32.1" customHeight="1" x14ac:dyDescent="0.15">
      <c r="A23" s="4"/>
      <c r="B23" s="38"/>
      <c r="C23" s="38" t="s">
        <v>31</v>
      </c>
      <c r="D23" s="38"/>
      <c r="E23" s="38"/>
      <c r="F23" s="6"/>
      <c r="G23" s="6"/>
      <c r="H23" s="6"/>
      <c r="I23" s="6"/>
      <c r="J23" s="6"/>
      <c r="K23" s="6"/>
      <c r="L23" s="39"/>
    </row>
    <row r="24" spans="1:12" ht="32.1" customHeight="1" x14ac:dyDescent="0.15">
      <c r="A24" s="4"/>
      <c r="B24" s="38"/>
      <c r="C24" s="5"/>
      <c r="D24" s="5"/>
      <c r="E24" s="38"/>
      <c r="F24" s="6"/>
      <c r="G24" s="6"/>
      <c r="H24" s="6"/>
      <c r="I24" s="6"/>
      <c r="J24" s="6"/>
      <c r="K24" s="6"/>
      <c r="L24" s="39"/>
    </row>
    <row r="25" spans="1:12" ht="32.1" customHeight="1" x14ac:dyDescent="0.15">
      <c r="A25" s="4" t="s">
        <v>10</v>
      </c>
      <c r="B25" s="38" t="s">
        <v>17</v>
      </c>
      <c r="C25" s="5" t="s">
        <v>18</v>
      </c>
      <c r="D25" s="5" t="s">
        <v>19</v>
      </c>
      <c r="E25" s="38" t="s">
        <v>79</v>
      </c>
      <c r="F25" s="6">
        <v>24</v>
      </c>
      <c r="G25" s="6">
        <v>123</v>
      </c>
      <c r="H25" s="6">
        <v>32</v>
      </c>
      <c r="I25" s="6">
        <v>110</v>
      </c>
      <c r="J25" s="6">
        <v>54</v>
      </c>
      <c r="K25" s="6">
        <v>155</v>
      </c>
      <c r="L25" s="39"/>
    </row>
    <row r="26" spans="1:12" ht="32.1" customHeight="1" x14ac:dyDescent="0.15">
      <c r="A26" s="4"/>
      <c r="B26" s="38"/>
      <c r="C26" s="38" t="s">
        <v>20</v>
      </c>
      <c r="D26" s="38"/>
      <c r="E26" s="38"/>
      <c r="F26" s="6"/>
      <c r="G26" s="6"/>
      <c r="H26" s="6"/>
      <c r="I26" s="6"/>
      <c r="J26" s="6"/>
      <c r="K26" s="6"/>
      <c r="L26" s="39"/>
    </row>
    <row r="27" spans="1:12" ht="32.1" customHeight="1" x14ac:dyDescent="0.15">
      <c r="A27" s="4"/>
      <c r="B27" s="38"/>
      <c r="C27" s="5"/>
      <c r="D27" s="5"/>
      <c r="E27" s="38"/>
      <c r="F27" s="6"/>
      <c r="G27" s="6"/>
      <c r="H27" s="6"/>
      <c r="I27" s="6"/>
      <c r="J27" s="6"/>
      <c r="K27" s="6"/>
      <c r="L27" s="39"/>
    </row>
    <row r="28" spans="1:12" ht="32.1" customHeight="1" x14ac:dyDescent="0.15">
      <c r="A28" s="4" t="s">
        <v>10</v>
      </c>
      <c r="B28" s="38" t="s">
        <v>21</v>
      </c>
      <c r="C28" s="5" t="s">
        <v>22</v>
      </c>
      <c r="D28" s="5" t="s">
        <v>23</v>
      </c>
      <c r="E28" s="38" t="s">
        <v>24</v>
      </c>
      <c r="F28" s="6">
        <v>235</v>
      </c>
      <c r="G28" s="6">
        <v>69</v>
      </c>
      <c r="H28" s="6">
        <v>299</v>
      </c>
      <c r="I28" s="6">
        <v>80</v>
      </c>
      <c r="J28" s="6">
        <v>311</v>
      </c>
      <c r="K28" s="6">
        <v>84</v>
      </c>
      <c r="L28" s="39"/>
    </row>
    <row r="29" spans="1:12" ht="32.1" customHeight="1" x14ac:dyDescent="0.15">
      <c r="A29" s="4"/>
      <c r="B29" s="38"/>
      <c r="C29" s="43" t="s">
        <v>83</v>
      </c>
      <c r="D29" s="38"/>
      <c r="E29" s="38"/>
      <c r="F29" s="6"/>
      <c r="G29" s="6"/>
      <c r="H29" s="6"/>
      <c r="I29" s="6"/>
      <c r="J29" s="6"/>
      <c r="K29" s="6"/>
      <c r="L29" s="39"/>
    </row>
    <row r="30" spans="1:12" ht="32.1" customHeight="1" x14ac:dyDescent="0.15">
      <c r="A30" s="4"/>
      <c r="B30" s="38"/>
      <c r="C30" s="5"/>
      <c r="D30" s="5"/>
      <c r="E30" s="38"/>
      <c r="F30" s="6"/>
      <c r="G30" s="6"/>
      <c r="H30" s="6"/>
      <c r="I30" s="6"/>
      <c r="J30" s="6"/>
      <c r="K30" s="6"/>
      <c r="L30" s="39"/>
    </row>
    <row r="31" spans="1:12" ht="32.1" customHeight="1" x14ac:dyDescent="0.15">
      <c r="A31" s="4" t="s">
        <v>10</v>
      </c>
      <c r="B31" s="38" t="s">
        <v>11</v>
      </c>
      <c r="C31" s="5" t="s">
        <v>12</v>
      </c>
      <c r="D31" s="5" t="s">
        <v>13</v>
      </c>
      <c r="E31" s="38" t="s">
        <v>27</v>
      </c>
      <c r="F31" s="6">
        <f t="shared" ref="F31:K31" si="1">SUM(F34,F37,F40,)</f>
        <v>826</v>
      </c>
      <c r="G31" s="6">
        <f t="shared" si="1"/>
        <v>437</v>
      </c>
      <c r="H31" s="6">
        <f t="shared" si="1"/>
        <v>813</v>
      </c>
      <c r="I31" s="6">
        <f t="shared" si="1"/>
        <v>462</v>
      </c>
      <c r="J31" s="6">
        <f t="shared" si="1"/>
        <v>968</v>
      </c>
      <c r="K31" s="6">
        <f t="shared" si="1"/>
        <v>502</v>
      </c>
      <c r="L31" s="39"/>
    </row>
    <row r="32" spans="1:12" ht="32.1" customHeight="1" x14ac:dyDescent="0.15">
      <c r="A32" s="4"/>
      <c r="B32" s="38"/>
      <c r="C32" s="38" t="s">
        <v>15</v>
      </c>
      <c r="D32" s="38"/>
      <c r="E32" s="38"/>
      <c r="F32" s="6"/>
      <c r="G32" s="6"/>
      <c r="H32" s="6"/>
      <c r="I32" s="6"/>
      <c r="J32" s="6"/>
      <c r="K32" s="6"/>
      <c r="L32" s="39"/>
    </row>
    <row r="33" spans="1:12" ht="32.1" customHeight="1" x14ac:dyDescent="0.15">
      <c r="A33" s="4"/>
      <c r="B33" s="38"/>
      <c r="C33" s="5"/>
      <c r="D33" s="5"/>
      <c r="E33" s="38"/>
      <c r="F33" s="6"/>
      <c r="G33" s="6"/>
      <c r="H33" s="6"/>
      <c r="I33" s="6"/>
      <c r="J33" s="6"/>
      <c r="K33" s="6"/>
      <c r="L33" s="39"/>
    </row>
    <row r="34" spans="1:12" ht="32.1" customHeight="1" x14ac:dyDescent="0.15">
      <c r="A34" s="4" t="s">
        <v>10</v>
      </c>
      <c r="B34" s="38" t="s">
        <v>11</v>
      </c>
      <c r="C34" s="5" t="s">
        <v>12</v>
      </c>
      <c r="D34" s="5" t="s">
        <v>13</v>
      </c>
      <c r="E34" s="38" t="s">
        <v>14</v>
      </c>
      <c r="F34" s="6">
        <v>352</v>
      </c>
      <c r="G34" s="6">
        <v>49</v>
      </c>
      <c r="H34" s="6">
        <v>349</v>
      </c>
      <c r="I34" s="6">
        <v>45</v>
      </c>
      <c r="J34" s="6">
        <v>462</v>
      </c>
      <c r="K34" s="6">
        <v>59</v>
      </c>
      <c r="L34" s="39"/>
    </row>
    <row r="35" spans="1:12" ht="32.1" customHeight="1" x14ac:dyDescent="0.15">
      <c r="A35" s="4"/>
      <c r="B35" s="38"/>
      <c r="C35" s="38" t="s">
        <v>15</v>
      </c>
      <c r="D35" s="38"/>
      <c r="E35" s="38"/>
      <c r="F35" s="6"/>
      <c r="G35" s="6"/>
      <c r="H35" s="6"/>
      <c r="I35" s="6"/>
      <c r="J35" s="6"/>
      <c r="K35" s="6"/>
      <c r="L35" s="39"/>
    </row>
    <row r="36" spans="1:12" ht="32.1" customHeight="1" x14ac:dyDescent="0.15">
      <c r="A36" s="4"/>
      <c r="B36" s="38"/>
      <c r="C36" s="5"/>
      <c r="D36" s="5"/>
      <c r="E36" s="38"/>
      <c r="F36" s="6"/>
      <c r="G36" s="6"/>
      <c r="H36" s="6"/>
      <c r="I36" s="6"/>
      <c r="J36" s="6"/>
      <c r="K36" s="6"/>
      <c r="L36" s="39"/>
    </row>
    <row r="37" spans="1:12" ht="32.1" customHeight="1" x14ac:dyDescent="0.15">
      <c r="A37" s="4" t="s">
        <v>10</v>
      </c>
      <c r="B37" s="38" t="s">
        <v>11</v>
      </c>
      <c r="C37" s="5" t="s">
        <v>12</v>
      </c>
      <c r="D37" s="5" t="s">
        <v>13</v>
      </c>
      <c r="E37" s="38" t="s">
        <v>16</v>
      </c>
      <c r="F37" s="6">
        <v>285</v>
      </c>
      <c r="G37" s="6">
        <v>246</v>
      </c>
      <c r="H37" s="6">
        <v>287</v>
      </c>
      <c r="I37" s="6">
        <v>260</v>
      </c>
      <c r="J37" s="6">
        <v>301</v>
      </c>
      <c r="K37" s="6">
        <v>270</v>
      </c>
      <c r="L37" s="39"/>
    </row>
    <row r="38" spans="1:12" ht="32.1" customHeight="1" x14ac:dyDescent="0.15">
      <c r="A38" s="4"/>
      <c r="B38" s="44"/>
      <c r="C38" s="38" t="s">
        <v>15</v>
      </c>
      <c r="D38" s="38"/>
      <c r="E38" s="44"/>
      <c r="F38" s="6"/>
      <c r="G38" s="6"/>
      <c r="H38" s="6"/>
      <c r="I38" s="6"/>
      <c r="J38" s="6"/>
      <c r="K38" s="6"/>
      <c r="L38" s="39"/>
    </row>
    <row r="39" spans="1:12" ht="32.1" customHeight="1" x14ac:dyDescent="0.15">
      <c r="A39" s="4"/>
      <c r="B39" s="44"/>
      <c r="C39" s="5"/>
      <c r="D39" s="5"/>
      <c r="E39" s="44"/>
      <c r="F39" s="6"/>
      <c r="G39" s="6"/>
      <c r="H39" s="6"/>
      <c r="I39" s="6"/>
      <c r="J39" s="6"/>
      <c r="K39" s="6"/>
      <c r="L39" s="39"/>
    </row>
    <row r="40" spans="1:12" ht="32.1" customHeight="1" x14ac:dyDescent="0.15">
      <c r="A40" s="4" t="s">
        <v>10</v>
      </c>
      <c r="B40" s="38" t="s">
        <v>11</v>
      </c>
      <c r="C40" s="5" t="s">
        <v>12</v>
      </c>
      <c r="D40" s="5" t="s">
        <v>13</v>
      </c>
      <c r="E40" s="38" t="s">
        <v>91</v>
      </c>
      <c r="F40" s="6">
        <v>189</v>
      </c>
      <c r="G40" s="6">
        <v>142</v>
      </c>
      <c r="H40" s="6">
        <v>177</v>
      </c>
      <c r="I40" s="6">
        <v>157</v>
      </c>
      <c r="J40" s="6">
        <v>205</v>
      </c>
      <c r="K40" s="6">
        <v>173</v>
      </c>
      <c r="L40" s="39"/>
    </row>
    <row r="41" spans="1:12" ht="32.1" customHeight="1" x14ac:dyDescent="0.15">
      <c r="A41" s="20"/>
      <c r="B41" s="46"/>
      <c r="C41" s="38" t="s">
        <v>15</v>
      </c>
      <c r="D41" s="38"/>
      <c r="E41" s="38"/>
      <c r="F41" s="6"/>
      <c r="G41" s="6"/>
      <c r="H41" s="6"/>
      <c r="I41" s="6"/>
      <c r="J41" s="6"/>
      <c r="K41" s="6"/>
      <c r="L41" s="39"/>
    </row>
    <row r="42" spans="1:12" ht="32.1" customHeight="1" x14ac:dyDescent="0.15">
      <c r="A42" s="14"/>
      <c r="B42" s="47"/>
      <c r="C42" s="15"/>
      <c r="D42" s="15"/>
      <c r="E42" s="48"/>
      <c r="F42" s="16"/>
      <c r="G42" s="16"/>
      <c r="H42" s="16"/>
      <c r="I42" s="16"/>
      <c r="J42" s="16"/>
      <c r="K42" s="16"/>
      <c r="L42" s="45"/>
    </row>
    <row r="43" spans="1:12" ht="32.1" customHeight="1" x14ac:dyDescent="0.15">
      <c r="A43" s="14"/>
      <c r="B43" s="5"/>
      <c r="C43" s="5"/>
      <c r="D43" s="5"/>
      <c r="E43" s="5"/>
      <c r="F43" s="6"/>
      <c r="G43" s="6"/>
      <c r="H43" s="6"/>
      <c r="I43" s="6"/>
      <c r="J43" s="6"/>
      <c r="K43" s="6"/>
      <c r="L43" s="7"/>
    </row>
    <row r="44" spans="1:12" ht="32.1" customHeight="1" x14ac:dyDescent="0.15">
      <c r="A44" s="4"/>
      <c r="B44" s="5"/>
      <c r="C44" s="5"/>
      <c r="D44" s="5"/>
      <c r="E44" s="5"/>
      <c r="F44" s="6"/>
      <c r="G44" s="6"/>
      <c r="H44" s="6"/>
      <c r="I44" s="6"/>
      <c r="J44" s="6"/>
      <c r="K44" s="6"/>
      <c r="L44" s="7"/>
    </row>
    <row r="45" spans="1:12" ht="32.1" customHeight="1" x14ac:dyDescent="0.1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7"/>
    </row>
    <row r="46" spans="1:12" ht="32.1" customHeight="1" x14ac:dyDescent="0.15">
      <c r="A46" s="4"/>
      <c r="B46" s="5"/>
      <c r="C46" s="5"/>
      <c r="D46" s="5"/>
      <c r="E46" s="5"/>
      <c r="F46" s="6"/>
      <c r="G46" s="6"/>
      <c r="H46" s="6"/>
      <c r="I46" s="6"/>
      <c r="J46" s="6"/>
      <c r="K46" s="6"/>
      <c r="L46" s="7"/>
    </row>
    <row r="47" spans="1:12" ht="32.1" customHeight="1" x14ac:dyDescent="0.15">
      <c r="A47" s="4"/>
      <c r="B47" s="5"/>
      <c r="C47" s="5"/>
      <c r="D47" s="5"/>
      <c r="E47" s="5"/>
      <c r="F47" s="6"/>
      <c r="G47" s="6"/>
      <c r="H47" s="6"/>
      <c r="I47" s="6"/>
      <c r="J47" s="6"/>
      <c r="K47" s="6"/>
      <c r="L47" s="7"/>
    </row>
    <row r="48" spans="1:12" ht="32.1" customHeight="1" x14ac:dyDescent="0.15">
      <c r="A48" s="4"/>
      <c r="B48" s="5"/>
      <c r="C48" s="5"/>
      <c r="D48" s="5"/>
      <c r="E48" s="5"/>
      <c r="F48" s="6"/>
      <c r="G48" s="6"/>
      <c r="H48" s="6"/>
      <c r="I48" s="6"/>
      <c r="J48" s="6"/>
      <c r="K48" s="6"/>
      <c r="L48" s="7"/>
    </row>
    <row r="49" spans="1:12" ht="32.1" customHeight="1" x14ac:dyDescent="0.15">
      <c r="A49" s="4"/>
      <c r="B49" s="5"/>
      <c r="C49" s="5"/>
      <c r="D49" s="5"/>
      <c r="E49" s="5"/>
      <c r="F49" s="6"/>
      <c r="G49" s="6"/>
      <c r="H49" s="6"/>
      <c r="I49" s="6"/>
      <c r="J49" s="6"/>
      <c r="K49" s="6"/>
      <c r="L49" s="7"/>
    </row>
    <row r="50" spans="1:12" ht="32.1" customHeight="1" x14ac:dyDescent="0.15">
      <c r="A50" s="4"/>
      <c r="B50" s="5"/>
      <c r="C50" s="5"/>
      <c r="D50" s="5"/>
      <c r="E50" s="5"/>
      <c r="F50" s="6"/>
      <c r="G50" s="6"/>
      <c r="H50" s="6"/>
      <c r="I50" s="6"/>
      <c r="J50" s="6"/>
      <c r="K50" s="6"/>
      <c r="L50" s="7"/>
    </row>
    <row r="51" spans="1:12" ht="32.1" customHeight="1" x14ac:dyDescent="0.15">
      <c r="A51" s="4"/>
      <c r="B51" s="5"/>
      <c r="C51" s="5"/>
      <c r="D51" s="5"/>
      <c r="E51" s="5"/>
      <c r="F51" s="6"/>
      <c r="G51" s="6"/>
      <c r="H51" s="6"/>
      <c r="I51" s="6"/>
      <c r="J51" s="6"/>
      <c r="K51" s="6"/>
      <c r="L51" s="7"/>
    </row>
    <row r="52" spans="1:12" ht="32.1" customHeight="1" x14ac:dyDescent="0.15">
      <c r="A52" s="4"/>
      <c r="B52" s="5"/>
      <c r="C52" s="5"/>
      <c r="D52" s="5"/>
      <c r="E52" s="5"/>
      <c r="F52" s="6"/>
      <c r="G52" s="6"/>
      <c r="H52" s="6"/>
      <c r="I52" s="6"/>
      <c r="J52" s="6"/>
      <c r="K52" s="6"/>
      <c r="L52" s="7"/>
    </row>
    <row r="53" spans="1:12" ht="32.1" customHeight="1" x14ac:dyDescent="0.15">
      <c r="A53" s="4"/>
      <c r="B53" s="5"/>
      <c r="C53" s="5"/>
      <c r="D53" s="5"/>
      <c r="E53" s="5"/>
      <c r="F53" s="6"/>
      <c r="G53" s="6"/>
      <c r="H53" s="6"/>
      <c r="I53" s="6"/>
      <c r="J53" s="6"/>
      <c r="K53" s="6"/>
      <c r="L53" s="7"/>
    </row>
    <row r="54" spans="1:12" ht="32.1" customHeight="1" x14ac:dyDescent="0.15">
      <c r="A54" s="4"/>
      <c r="B54" s="5"/>
      <c r="C54" s="5"/>
      <c r="D54" s="5"/>
      <c r="E54" s="5"/>
      <c r="F54" s="6"/>
      <c r="G54" s="6"/>
      <c r="H54" s="6"/>
      <c r="I54" s="6"/>
      <c r="J54" s="6"/>
      <c r="K54" s="6"/>
      <c r="L54" s="5"/>
    </row>
    <row r="55" spans="1:12" ht="32.1" customHeight="1" x14ac:dyDescent="0.15">
      <c r="A55" s="9"/>
      <c r="B55" s="5"/>
      <c r="C55" s="5"/>
      <c r="D55" s="5"/>
      <c r="E55" s="5"/>
      <c r="F55" s="6"/>
      <c r="G55" s="6"/>
      <c r="H55" s="6"/>
      <c r="I55" s="6"/>
      <c r="J55" s="6"/>
      <c r="K55" s="6"/>
      <c r="L55" s="5"/>
    </row>
    <row r="56" spans="1:12" ht="32.1" customHeight="1" x14ac:dyDescent="0.15">
      <c r="A56" s="9"/>
      <c r="B56" s="5"/>
      <c r="C56" s="5"/>
      <c r="D56" s="5"/>
      <c r="E56" s="5"/>
      <c r="F56" s="6"/>
      <c r="G56" s="6"/>
      <c r="H56" s="6"/>
      <c r="I56" s="6"/>
      <c r="J56" s="6"/>
      <c r="K56" s="6"/>
      <c r="L56" s="5"/>
    </row>
    <row r="57" spans="1:12" ht="32.1" customHeight="1" x14ac:dyDescent="0.15">
      <c r="A57" s="9"/>
      <c r="B57" s="5"/>
      <c r="C57" s="5"/>
      <c r="D57" s="5"/>
      <c r="E57" s="5"/>
      <c r="F57" s="6"/>
      <c r="G57" s="6"/>
      <c r="H57" s="6"/>
      <c r="I57" s="6"/>
      <c r="J57" s="6"/>
      <c r="K57" s="6"/>
      <c r="L57" s="5"/>
    </row>
    <row r="58" spans="1:12" ht="32.1" customHeight="1" x14ac:dyDescent="0.15">
      <c r="A58" s="9"/>
      <c r="B58" s="5"/>
      <c r="C58" s="5"/>
      <c r="D58" s="5"/>
      <c r="E58" s="5"/>
      <c r="F58" s="6"/>
      <c r="G58" s="6"/>
      <c r="H58" s="6"/>
      <c r="I58" s="6"/>
      <c r="J58" s="6"/>
      <c r="K58" s="6"/>
      <c r="L58" s="5"/>
    </row>
    <row r="59" spans="1:12" ht="32.1" customHeight="1" x14ac:dyDescent="0.15">
      <c r="A59" s="9"/>
      <c r="B59" s="5"/>
      <c r="C59" s="5"/>
      <c r="D59" s="5"/>
      <c r="E59" s="5"/>
      <c r="F59" s="6"/>
      <c r="G59" s="6"/>
      <c r="H59" s="6"/>
      <c r="I59" s="6"/>
      <c r="J59" s="6"/>
      <c r="K59" s="6"/>
      <c r="L59" s="5"/>
    </row>
    <row r="60" spans="1:12" ht="32.1" customHeight="1" x14ac:dyDescent="0.15">
      <c r="A60" s="9"/>
    </row>
    <row r="65" spans="1:12" ht="32.1" customHeight="1" x14ac:dyDescent="0.15">
      <c r="B65" s="5"/>
      <c r="C65" s="5"/>
      <c r="D65" s="5"/>
      <c r="E65" s="5"/>
      <c r="F65" s="6"/>
      <c r="G65" s="6"/>
      <c r="H65" s="6"/>
      <c r="I65" s="6"/>
      <c r="J65" s="6"/>
      <c r="K65" s="6"/>
      <c r="L65" s="5"/>
    </row>
    <row r="66" spans="1:12" ht="32.1" customHeight="1" x14ac:dyDescent="0.15">
      <c r="A66" s="9"/>
    </row>
  </sheetData>
  <mergeCells count="55">
    <mergeCell ref="B13:B15"/>
    <mergeCell ref="C14:D14"/>
    <mergeCell ref="A1:L3"/>
    <mergeCell ref="B4:B5"/>
    <mergeCell ref="A4:A5"/>
    <mergeCell ref="E4:E5"/>
    <mergeCell ref="H4:I4"/>
    <mergeCell ref="J4:K4"/>
    <mergeCell ref="L4:L5"/>
    <mergeCell ref="C4:D5"/>
    <mergeCell ref="L13:L15"/>
    <mergeCell ref="B10:B12"/>
    <mergeCell ref="E7:K7"/>
    <mergeCell ref="E10:E12"/>
    <mergeCell ref="C11:D11"/>
    <mergeCell ref="C17:D17"/>
    <mergeCell ref="E22:E24"/>
    <mergeCell ref="C23:D23"/>
    <mergeCell ref="B22:B24"/>
    <mergeCell ref="E16:E18"/>
    <mergeCell ref="B19:B21"/>
    <mergeCell ref="E19:E21"/>
    <mergeCell ref="B16:B18"/>
    <mergeCell ref="B34:B36"/>
    <mergeCell ref="E28:E30"/>
    <mergeCell ref="C29:D29"/>
    <mergeCell ref="L28:L30"/>
    <mergeCell ref="F4:G4"/>
    <mergeCell ref="L19:L21"/>
    <mergeCell ref="L22:L24"/>
    <mergeCell ref="C20:D20"/>
    <mergeCell ref="E13:E15"/>
    <mergeCell ref="B25:B27"/>
    <mergeCell ref="E25:E27"/>
    <mergeCell ref="L25:L27"/>
    <mergeCell ref="B7:C7"/>
    <mergeCell ref="L10:L12"/>
    <mergeCell ref="E8:K8"/>
    <mergeCell ref="L16:L18"/>
    <mergeCell ref="E34:E36"/>
    <mergeCell ref="B28:B30"/>
    <mergeCell ref="L31:L33"/>
    <mergeCell ref="C26:D26"/>
    <mergeCell ref="L37:L42"/>
    <mergeCell ref="C38:D38"/>
    <mergeCell ref="B31:B33"/>
    <mergeCell ref="L34:L36"/>
    <mergeCell ref="C35:D35"/>
    <mergeCell ref="C32:D32"/>
    <mergeCell ref="E31:E33"/>
    <mergeCell ref="C41:D41"/>
    <mergeCell ref="E37:E39"/>
    <mergeCell ref="B37:B39"/>
    <mergeCell ref="B40:B42"/>
    <mergeCell ref="E40:E4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5" zoomScaleNormal="40" zoomScaleSheetLayoutView="75" workbookViewId="0">
      <selection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1"/>
  </cols>
  <sheetData>
    <row r="1" spans="1:12" ht="12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6"/>
    </row>
    <row r="6" spans="1:12" ht="20.100000000000001" customHeight="1" x14ac:dyDescent="0.1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30" customHeight="1" x14ac:dyDescent="0.15">
      <c r="A7" s="4"/>
      <c r="B7" s="40" t="s">
        <v>38</v>
      </c>
      <c r="C7" s="41"/>
      <c r="D7" s="5"/>
      <c r="E7" s="38" t="s">
        <v>105</v>
      </c>
      <c r="F7" s="38"/>
      <c r="G7" s="38"/>
      <c r="H7" s="38"/>
      <c r="I7" s="38"/>
      <c r="J7" s="38"/>
      <c r="K7" s="38"/>
      <c r="L7" s="7"/>
    </row>
    <row r="8" spans="1:12" ht="20.100000000000001" customHeight="1" x14ac:dyDescent="0.15">
      <c r="A8" s="4"/>
      <c r="B8" s="5"/>
      <c r="C8" s="5"/>
      <c r="D8" s="5"/>
      <c r="E8" s="38" t="s">
        <v>39</v>
      </c>
      <c r="F8" s="42"/>
      <c r="G8" s="42"/>
      <c r="H8" s="42"/>
      <c r="I8" s="42"/>
      <c r="J8" s="42"/>
      <c r="K8" s="42"/>
      <c r="L8" s="7"/>
    </row>
    <row r="9" spans="1:12" ht="20.100000000000001" customHeight="1" x14ac:dyDescent="0.15">
      <c r="A9" s="4"/>
      <c r="B9" s="5"/>
      <c r="C9" s="5"/>
      <c r="D9" s="5"/>
      <c r="E9" s="5"/>
      <c r="F9" s="6"/>
      <c r="G9" s="6"/>
      <c r="H9" s="6"/>
      <c r="I9" s="6"/>
      <c r="J9" s="6"/>
      <c r="K9" s="6"/>
      <c r="L9" s="7"/>
    </row>
    <row r="10" spans="1:12" ht="32.1" customHeight="1" x14ac:dyDescent="0.15">
      <c r="A10" s="4" t="s">
        <v>10</v>
      </c>
      <c r="B10" s="38" t="s">
        <v>40</v>
      </c>
      <c r="C10" s="5" t="s">
        <v>41</v>
      </c>
      <c r="D10" s="13" t="s">
        <v>87</v>
      </c>
      <c r="E10" s="38" t="s">
        <v>42</v>
      </c>
      <c r="F10" s="6">
        <v>102</v>
      </c>
      <c r="G10" s="6">
        <v>54</v>
      </c>
      <c r="H10" s="6">
        <v>125</v>
      </c>
      <c r="I10" s="6">
        <v>46</v>
      </c>
      <c r="J10" s="6">
        <v>196</v>
      </c>
      <c r="K10" s="6">
        <v>70</v>
      </c>
      <c r="L10" s="39"/>
    </row>
    <row r="11" spans="1:12" ht="32.1" customHeight="1" x14ac:dyDescent="0.15">
      <c r="A11" s="4"/>
      <c r="B11" s="38"/>
      <c r="C11" s="38" t="s">
        <v>43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2.1" customHeight="1" x14ac:dyDescent="0.15">
      <c r="A12" s="4"/>
      <c r="B12" s="38"/>
      <c r="C12" s="5"/>
      <c r="D12" s="5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/>
      <c r="B13" s="5"/>
      <c r="C13" s="5"/>
      <c r="D13" s="5"/>
      <c r="E13" s="5"/>
      <c r="F13" s="6"/>
      <c r="G13" s="6"/>
      <c r="H13" s="6"/>
      <c r="I13" s="6"/>
      <c r="J13" s="6"/>
      <c r="K13" s="6"/>
      <c r="L13" s="7"/>
    </row>
    <row r="14" spans="1:12" ht="32.1" customHeight="1" x14ac:dyDescent="0.15">
      <c r="A14" s="4"/>
      <c r="B14" s="5"/>
      <c r="C14" s="5"/>
      <c r="D14" s="5"/>
      <c r="E14" s="5"/>
      <c r="F14" s="6"/>
      <c r="G14" s="6"/>
      <c r="H14" s="6"/>
      <c r="I14" s="6"/>
      <c r="J14" s="6"/>
      <c r="K14" s="6"/>
      <c r="L14" s="7"/>
    </row>
    <row r="15" spans="1:12" ht="32.1" customHeight="1" x14ac:dyDescent="0.15">
      <c r="A15" s="4"/>
      <c r="B15" s="5"/>
      <c r="C15" s="5"/>
      <c r="D15" s="5"/>
      <c r="E15" s="5"/>
      <c r="F15" s="6"/>
      <c r="G15" s="6"/>
      <c r="H15" s="6"/>
      <c r="I15" s="6"/>
      <c r="J15" s="6"/>
      <c r="K15" s="6"/>
      <c r="L15" s="7"/>
    </row>
    <row r="16" spans="1:12" ht="32.1" customHeight="1" x14ac:dyDescent="0.15">
      <c r="A16" s="4"/>
      <c r="B16" s="5"/>
      <c r="C16" s="5"/>
      <c r="D16" s="5"/>
      <c r="E16" s="5"/>
      <c r="F16" s="6"/>
      <c r="G16" s="6"/>
      <c r="H16" s="6"/>
      <c r="I16" s="6"/>
      <c r="J16" s="6"/>
      <c r="K16" s="6"/>
      <c r="L16" s="7"/>
    </row>
    <row r="17" spans="1:12" ht="32.1" customHeight="1" x14ac:dyDescent="0.15">
      <c r="A17" s="4"/>
      <c r="B17" s="5"/>
      <c r="C17" s="5"/>
      <c r="D17" s="5"/>
      <c r="E17" s="5"/>
      <c r="F17" s="6"/>
      <c r="G17" s="6"/>
      <c r="H17" s="6"/>
      <c r="I17" s="6"/>
      <c r="J17" s="6"/>
      <c r="K17" s="6"/>
      <c r="L17" s="7"/>
    </row>
    <row r="18" spans="1:12" ht="32.1" customHeight="1" x14ac:dyDescent="0.15">
      <c r="A18" s="4"/>
      <c r="B18" s="5"/>
      <c r="C18" s="5"/>
      <c r="D18" s="5"/>
      <c r="E18" s="5"/>
      <c r="F18" s="6"/>
      <c r="G18" s="6"/>
      <c r="H18" s="6"/>
      <c r="I18" s="6"/>
      <c r="J18" s="6"/>
      <c r="K18" s="6"/>
      <c r="L18" s="7"/>
    </row>
    <row r="19" spans="1:12" ht="32.1" customHeight="1" x14ac:dyDescent="0.15">
      <c r="A19" s="4"/>
      <c r="B19" s="5"/>
      <c r="C19" s="5"/>
      <c r="D19" s="5"/>
      <c r="E19" s="5"/>
      <c r="F19" s="6"/>
      <c r="G19" s="6"/>
      <c r="H19" s="6"/>
      <c r="I19" s="6"/>
      <c r="J19" s="6"/>
      <c r="K19" s="6"/>
      <c r="L19" s="7"/>
    </row>
    <row r="20" spans="1:12" ht="32.1" customHeight="1" x14ac:dyDescent="0.15">
      <c r="A20" s="4"/>
      <c r="B20" s="5"/>
      <c r="C20" s="5"/>
      <c r="D20" s="5"/>
      <c r="E20" s="5"/>
      <c r="F20" s="6"/>
      <c r="G20" s="6"/>
      <c r="H20" s="6"/>
      <c r="I20" s="6"/>
      <c r="J20" s="6"/>
      <c r="K20" s="6"/>
      <c r="L20" s="7"/>
    </row>
    <row r="21" spans="1:12" ht="32.1" customHeight="1" x14ac:dyDescent="0.15">
      <c r="A21" s="4"/>
      <c r="B21" s="5"/>
      <c r="C21" s="5"/>
      <c r="D21" s="5"/>
      <c r="E21" s="5"/>
      <c r="F21" s="6"/>
      <c r="G21" s="6"/>
      <c r="H21" s="6"/>
      <c r="I21" s="6"/>
      <c r="J21" s="6"/>
      <c r="K21" s="6"/>
      <c r="L21" s="7"/>
    </row>
    <row r="22" spans="1:12" ht="32.1" customHeight="1" x14ac:dyDescent="0.15">
      <c r="A22" s="4"/>
      <c r="B22" s="5"/>
      <c r="C22" s="5"/>
      <c r="D22" s="5"/>
      <c r="E22" s="5"/>
      <c r="F22" s="6"/>
      <c r="G22" s="6"/>
      <c r="H22" s="6"/>
      <c r="I22" s="6"/>
      <c r="J22" s="6"/>
      <c r="K22" s="6"/>
      <c r="L22" s="7"/>
    </row>
    <row r="23" spans="1:12" ht="32.1" customHeight="1" x14ac:dyDescent="0.15">
      <c r="A23" s="4"/>
      <c r="B23" s="5"/>
      <c r="C23" s="5"/>
      <c r="D23" s="5"/>
      <c r="E23" s="5"/>
      <c r="F23" s="6"/>
      <c r="G23" s="6"/>
      <c r="H23" s="6"/>
      <c r="I23" s="6"/>
      <c r="J23" s="6"/>
      <c r="K23" s="6"/>
      <c r="L23" s="7"/>
    </row>
    <row r="24" spans="1:12" ht="32.1" customHeight="1" x14ac:dyDescent="0.15">
      <c r="A24" s="4"/>
      <c r="B24" s="5"/>
      <c r="C24" s="5"/>
      <c r="D24" s="5"/>
      <c r="E24" s="5"/>
      <c r="F24" s="6"/>
      <c r="G24" s="6"/>
      <c r="H24" s="6"/>
      <c r="I24" s="6"/>
      <c r="J24" s="6"/>
      <c r="K24" s="6"/>
      <c r="L24" s="7"/>
    </row>
    <row r="25" spans="1:12" ht="32.1" customHeight="1" x14ac:dyDescent="0.15">
      <c r="A25" s="4"/>
      <c r="B25" s="5"/>
      <c r="C25" s="5"/>
      <c r="D25" s="5"/>
      <c r="E25" s="5"/>
      <c r="F25" s="6"/>
      <c r="G25" s="6"/>
      <c r="H25" s="6"/>
      <c r="I25" s="6"/>
      <c r="J25" s="6"/>
      <c r="K25" s="6"/>
      <c r="L25" s="7"/>
    </row>
    <row r="26" spans="1:12" ht="32.1" customHeight="1" x14ac:dyDescent="0.15">
      <c r="A26" s="4"/>
      <c r="B26" s="5"/>
      <c r="C26" s="5"/>
      <c r="D26" s="5"/>
      <c r="E26" s="5"/>
      <c r="F26" s="6"/>
      <c r="G26" s="6"/>
      <c r="H26" s="6"/>
      <c r="I26" s="6"/>
      <c r="J26" s="6"/>
      <c r="K26" s="6"/>
      <c r="L26" s="7"/>
    </row>
    <row r="27" spans="1:12" ht="32.1" customHeight="1" x14ac:dyDescent="0.15">
      <c r="A27" s="4"/>
      <c r="B27" s="5"/>
      <c r="C27" s="5"/>
      <c r="D27" s="5"/>
      <c r="E27" s="5"/>
      <c r="F27" s="6"/>
      <c r="G27" s="6"/>
      <c r="H27" s="6"/>
      <c r="I27" s="6"/>
      <c r="J27" s="6"/>
      <c r="K27" s="6"/>
      <c r="L27" s="7"/>
    </row>
    <row r="28" spans="1:12" ht="32.1" customHeight="1" x14ac:dyDescent="0.15">
      <c r="A28" s="4"/>
      <c r="B28" s="5"/>
      <c r="C28" s="5"/>
      <c r="D28" s="5"/>
      <c r="E28" s="5"/>
      <c r="F28" s="6"/>
      <c r="G28" s="6"/>
      <c r="H28" s="6"/>
      <c r="I28" s="6"/>
      <c r="J28" s="6"/>
      <c r="K28" s="6"/>
      <c r="L28" s="7"/>
    </row>
    <row r="29" spans="1:12" ht="32.1" customHeight="1" x14ac:dyDescent="0.15">
      <c r="A29" s="4"/>
      <c r="B29" s="5"/>
      <c r="C29" s="5"/>
      <c r="D29" s="5"/>
      <c r="E29" s="5"/>
      <c r="F29" s="6"/>
      <c r="G29" s="6"/>
      <c r="H29" s="6"/>
      <c r="I29" s="6"/>
      <c r="J29" s="6"/>
      <c r="K29" s="6"/>
      <c r="L29" s="7"/>
    </row>
    <row r="30" spans="1:12" ht="32.1" customHeight="1" x14ac:dyDescent="0.15">
      <c r="A30" s="14"/>
      <c r="B30" s="15"/>
      <c r="C30" s="15"/>
      <c r="D30" s="15"/>
      <c r="E30" s="15"/>
      <c r="F30" s="16"/>
      <c r="G30" s="16"/>
      <c r="H30" s="16"/>
      <c r="I30" s="16"/>
      <c r="J30" s="16"/>
      <c r="K30" s="16"/>
      <c r="L30" s="17"/>
    </row>
    <row r="31" spans="1:12" ht="32.1" customHeight="1" x14ac:dyDescent="0.15">
      <c r="A31" s="4"/>
      <c r="B31" s="5"/>
      <c r="C31" s="5"/>
      <c r="D31" s="5"/>
      <c r="E31" s="5"/>
      <c r="F31" s="6"/>
      <c r="G31" s="6"/>
      <c r="H31" s="6"/>
      <c r="I31" s="6"/>
      <c r="J31" s="6"/>
      <c r="K31" s="6"/>
      <c r="L31" s="7"/>
    </row>
    <row r="32" spans="1:12" ht="32.1" customHeight="1" x14ac:dyDescent="0.15">
      <c r="A32" s="4"/>
      <c r="B32" s="5"/>
      <c r="C32" s="5"/>
      <c r="D32" s="5"/>
      <c r="E32" s="5"/>
      <c r="F32" s="6"/>
      <c r="G32" s="6"/>
      <c r="H32" s="6"/>
      <c r="I32" s="6"/>
      <c r="J32" s="6"/>
      <c r="K32" s="6"/>
      <c r="L32" s="7"/>
    </row>
    <row r="33" spans="1:12" ht="32.1" customHeight="1" x14ac:dyDescent="0.15">
      <c r="A33" s="4"/>
      <c r="B33" s="5"/>
      <c r="C33" s="5"/>
      <c r="D33" s="5"/>
      <c r="E33" s="5"/>
      <c r="F33" s="6"/>
      <c r="G33" s="6"/>
      <c r="H33" s="6"/>
      <c r="I33" s="6"/>
      <c r="J33" s="6"/>
      <c r="K33" s="6"/>
      <c r="L33" s="7"/>
    </row>
    <row r="34" spans="1:12" ht="32.1" customHeight="1" x14ac:dyDescent="0.15">
      <c r="A34" s="4"/>
      <c r="B34" s="5"/>
      <c r="C34" s="5"/>
      <c r="D34" s="5"/>
      <c r="E34" s="5"/>
      <c r="F34" s="6"/>
      <c r="G34" s="6"/>
      <c r="H34" s="6"/>
      <c r="I34" s="6"/>
      <c r="J34" s="6"/>
      <c r="K34" s="6"/>
      <c r="L34" s="7"/>
    </row>
    <row r="35" spans="1:12" ht="32.1" customHeight="1" x14ac:dyDescent="0.15">
      <c r="A35" s="4"/>
      <c r="B35" s="5"/>
      <c r="C35" s="5"/>
      <c r="D35" s="5"/>
      <c r="E35" s="5"/>
      <c r="F35" s="6"/>
      <c r="G35" s="6"/>
      <c r="H35" s="6"/>
      <c r="I35" s="6"/>
      <c r="J35" s="6"/>
      <c r="K35" s="6"/>
      <c r="L35" s="7"/>
    </row>
    <row r="36" spans="1:12" ht="32.1" customHeight="1" x14ac:dyDescent="0.15">
      <c r="A36" s="4"/>
      <c r="B36" s="5"/>
      <c r="C36" s="5"/>
      <c r="D36" s="5"/>
      <c r="E36" s="5"/>
      <c r="F36" s="6"/>
      <c r="G36" s="6"/>
      <c r="H36" s="6"/>
      <c r="I36" s="6"/>
      <c r="J36" s="6"/>
      <c r="K36" s="6"/>
      <c r="L36" s="7"/>
    </row>
    <row r="37" spans="1:12" ht="32.1" customHeight="1" x14ac:dyDescent="0.15">
      <c r="A37" s="4"/>
      <c r="B37" s="5"/>
      <c r="C37" s="5"/>
      <c r="D37" s="5"/>
      <c r="E37" s="5"/>
      <c r="F37" s="6"/>
      <c r="G37" s="6"/>
      <c r="H37" s="6"/>
      <c r="I37" s="6"/>
      <c r="J37" s="6"/>
      <c r="K37" s="6"/>
      <c r="L37" s="7"/>
    </row>
    <row r="38" spans="1:12" ht="32.1" customHeight="1" x14ac:dyDescent="0.15">
      <c r="A38" s="4"/>
      <c r="B38" s="5"/>
      <c r="C38" s="5"/>
      <c r="D38" s="5"/>
      <c r="E38" s="5"/>
      <c r="F38" s="6"/>
      <c r="G38" s="6"/>
      <c r="H38" s="6"/>
      <c r="I38" s="6"/>
      <c r="J38" s="6"/>
      <c r="K38" s="6"/>
      <c r="L38" s="7"/>
    </row>
    <row r="39" spans="1:12" ht="32.1" customHeight="1" x14ac:dyDescent="0.15">
      <c r="A39" s="4"/>
      <c r="B39" s="5"/>
      <c r="C39" s="5"/>
      <c r="D39" s="5"/>
      <c r="E39" s="5"/>
      <c r="F39" s="6"/>
      <c r="G39" s="6"/>
      <c r="H39" s="6"/>
      <c r="I39" s="6"/>
      <c r="J39" s="6"/>
      <c r="K39" s="6"/>
      <c r="L39" s="7"/>
    </row>
    <row r="40" spans="1:12" ht="32.1" customHeight="1" x14ac:dyDescent="0.15">
      <c r="A40" s="4"/>
      <c r="B40" s="5"/>
      <c r="C40" s="5"/>
      <c r="D40" s="5"/>
      <c r="E40" s="5"/>
      <c r="F40" s="6"/>
      <c r="G40" s="6"/>
      <c r="H40" s="6"/>
      <c r="I40" s="6"/>
      <c r="J40" s="6"/>
      <c r="K40" s="6"/>
      <c r="L40" s="7"/>
    </row>
    <row r="41" spans="1:12" ht="32.1" customHeight="1" x14ac:dyDescent="0.15">
      <c r="A41" s="4"/>
      <c r="B41" s="5"/>
      <c r="C41" s="5"/>
      <c r="D41" s="5"/>
      <c r="E41" s="5"/>
      <c r="F41" s="6"/>
      <c r="G41" s="6"/>
      <c r="H41" s="6"/>
      <c r="I41" s="6"/>
      <c r="J41" s="6"/>
      <c r="K41" s="6"/>
      <c r="L41" s="7"/>
    </row>
    <row r="42" spans="1:12" ht="32.1" customHeight="1" x14ac:dyDescent="0.15">
      <c r="A42" s="4"/>
      <c r="B42" s="5"/>
      <c r="C42" s="5"/>
      <c r="D42" s="5"/>
      <c r="E42" s="5"/>
      <c r="F42" s="6"/>
      <c r="G42" s="6"/>
      <c r="H42" s="6"/>
      <c r="I42" s="6"/>
      <c r="J42" s="6"/>
      <c r="K42" s="6"/>
      <c r="L42" s="7"/>
    </row>
    <row r="43" spans="1:12" ht="32.1" customHeight="1" x14ac:dyDescent="0.15">
      <c r="A43" s="4"/>
      <c r="B43" s="5"/>
      <c r="C43" s="5"/>
      <c r="D43" s="5"/>
      <c r="E43" s="5"/>
      <c r="F43" s="6"/>
      <c r="G43" s="6"/>
      <c r="H43" s="6"/>
      <c r="I43" s="6"/>
      <c r="J43" s="6"/>
      <c r="K43" s="6"/>
      <c r="L43" s="7"/>
    </row>
    <row r="44" spans="1:12" ht="32.1" customHeight="1" x14ac:dyDescent="0.15">
      <c r="A44" s="4"/>
      <c r="B44" s="5"/>
      <c r="C44" s="5"/>
      <c r="D44" s="5"/>
      <c r="E44" s="5"/>
      <c r="F44" s="6"/>
      <c r="G44" s="6"/>
      <c r="H44" s="6"/>
      <c r="I44" s="6"/>
      <c r="J44" s="6"/>
      <c r="K44" s="6"/>
      <c r="L44" s="7"/>
    </row>
    <row r="45" spans="1:12" ht="32.1" customHeight="1" x14ac:dyDescent="0.1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7"/>
    </row>
    <row r="46" spans="1:12" ht="32.1" customHeight="1" x14ac:dyDescent="0.15">
      <c r="A46" s="4"/>
      <c r="B46" s="5"/>
      <c r="C46" s="5"/>
      <c r="D46" s="5"/>
      <c r="E46" s="5"/>
      <c r="F46" s="6"/>
      <c r="G46" s="6"/>
      <c r="H46" s="6"/>
      <c r="I46" s="6"/>
      <c r="J46" s="6"/>
      <c r="K46" s="6"/>
      <c r="L46" s="7"/>
    </row>
    <row r="47" spans="1:12" ht="32.1" customHeight="1" x14ac:dyDescent="0.15">
      <c r="A47" s="4"/>
      <c r="B47" s="5"/>
      <c r="C47" s="5"/>
      <c r="D47" s="5"/>
      <c r="E47" s="5"/>
      <c r="F47" s="6"/>
      <c r="G47" s="6"/>
      <c r="H47" s="6"/>
      <c r="I47" s="6"/>
      <c r="J47" s="6"/>
      <c r="K47" s="6"/>
      <c r="L47" s="7"/>
    </row>
    <row r="48" spans="1:12" ht="32.1" customHeight="1" x14ac:dyDescent="0.15">
      <c r="A48" s="9"/>
      <c r="B48" s="5"/>
      <c r="C48" s="5"/>
      <c r="D48" s="5"/>
      <c r="E48" s="5"/>
      <c r="F48" s="6"/>
      <c r="G48" s="6"/>
      <c r="H48" s="6"/>
      <c r="I48" s="6"/>
      <c r="J48" s="6"/>
      <c r="K48" s="6"/>
      <c r="L48" s="5"/>
    </row>
    <row r="49" spans="1:12" ht="32.1" customHeight="1" x14ac:dyDescent="0.15">
      <c r="A49" s="9"/>
      <c r="B49" s="5"/>
      <c r="C49" s="5"/>
      <c r="D49" s="5"/>
      <c r="E49" s="5"/>
      <c r="F49" s="6"/>
      <c r="G49" s="6"/>
      <c r="H49" s="6"/>
      <c r="I49" s="6"/>
      <c r="J49" s="6"/>
      <c r="K49" s="6"/>
      <c r="L49" s="5"/>
    </row>
    <row r="50" spans="1:12" ht="32.1" customHeight="1" x14ac:dyDescent="0.15">
      <c r="A50" s="9"/>
      <c r="B50" s="5"/>
      <c r="C50" s="5"/>
      <c r="D50" s="5"/>
      <c r="E50" s="5"/>
      <c r="F50" s="6"/>
      <c r="G50" s="6"/>
      <c r="H50" s="6"/>
      <c r="I50" s="6"/>
      <c r="J50" s="6"/>
      <c r="K50" s="6"/>
      <c r="L50" s="5"/>
    </row>
    <row r="51" spans="1:12" ht="32.1" customHeight="1" x14ac:dyDescent="0.15">
      <c r="A51" s="9"/>
      <c r="B51" s="5"/>
      <c r="C51" s="5"/>
      <c r="D51" s="5"/>
      <c r="E51" s="5"/>
      <c r="F51" s="6"/>
      <c r="G51" s="6"/>
      <c r="H51" s="6"/>
      <c r="I51" s="6"/>
      <c r="J51" s="6"/>
      <c r="K51" s="6"/>
      <c r="L51" s="5"/>
    </row>
    <row r="52" spans="1:12" ht="32.1" customHeight="1" x14ac:dyDescent="0.15">
      <c r="A52" s="9"/>
      <c r="B52" s="5"/>
      <c r="C52" s="5"/>
      <c r="D52" s="5"/>
      <c r="E52" s="5"/>
      <c r="F52" s="6"/>
      <c r="G52" s="6"/>
      <c r="H52" s="6"/>
      <c r="I52" s="6"/>
      <c r="J52" s="6"/>
      <c r="K52" s="6"/>
      <c r="L52" s="5"/>
    </row>
    <row r="53" spans="1:12" ht="32.1" customHeight="1" x14ac:dyDescent="0.15">
      <c r="A53" s="9"/>
      <c r="B53" s="5"/>
      <c r="C53" s="5"/>
      <c r="D53" s="5"/>
      <c r="E53" s="5"/>
      <c r="F53" s="6"/>
      <c r="G53" s="6"/>
      <c r="H53" s="6"/>
      <c r="I53" s="6"/>
      <c r="J53" s="6"/>
      <c r="K53" s="6"/>
      <c r="L53" s="5"/>
    </row>
    <row r="59" spans="1:12" ht="32.1" customHeight="1" x14ac:dyDescent="0.15">
      <c r="A59" s="9"/>
      <c r="B59" s="5"/>
      <c r="C59" s="5"/>
      <c r="D59" s="5"/>
      <c r="E59" s="5"/>
      <c r="F59" s="6"/>
      <c r="G59" s="6"/>
      <c r="H59" s="6"/>
      <c r="I59" s="6"/>
      <c r="J59" s="6"/>
      <c r="K59" s="6"/>
      <c r="L59" s="5"/>
    </row>
  </sheetData>
  <mergeCells count="16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view="pageBreakPreview" zoomScale="75" zoomScaleNormal="40" zoomScaleSheetLayoutView="75" workbookViewId="0">
      <pane ySplit="5" topLeftCell="A6" activePane="bottomLeft" state="frozen"/>
      <selection activeCell="B4" sqref="B4:B5"/>
      <selection pane="bottomLeft"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2"/>
  </cols>
  <sheetData>
    <row r="1" spans="1:12" ht="12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6"/>
    </row>
    <row r="6" spans="1:12" ht="20.100000000000001" customHeight="1" x14ac:dyDescent="0.1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30" customHeight="1" x14ac:dyDescent="0.15">
      <c r="A7" s="4"/>
      <c r="B7" s="40" t="s">
        <v>44</v>
      </c>
      <c r="C7" s="41"/>
      <c r="D7" s="5"/>
      <c r="E7" s="38" t="s">
        <v>106</v>
      </c>
      <c r="F7" s="42"/>
      <c r="G7" s="42"/>
      <c r="H7" s="42"/>
      <c r="I7" s="42"/>
      <c r="J7" s="42"/>
      <c r="K7" s="42"/>
      <c r="L7" s="7"/>
    </row>
    <row r="8" spans="1:12" ht="20.100000000000001" customHeight="1" x14ac:dyDescent="0.15">
      <c r="A8" s="4"/>
      <c r="B8" s="5"/>
      <c r="C8" s="5"/>
      <c r="D8" s="5"/>
      <c r="E8" s="38" t="s">
        <v>45</v>
      </c>
      <c r="F8" s="42"/>
      <c r="G8" s="42"/>
      <c r="H8" s="42"/>
      <c r="I8" s="42"/>
      <c r="J8" s="42"/>
      <c r="K8" s="42"/>
      <c r="L8" s="7"/>
    </row>
    <row r="9" spans="1:12" ht="20.100000000000001" customHeight="1" x14ac:dyDescent="0.15">
      <c r="A9" s="4"/>
      <c r="B9" s="5"/>
      <c r="C9" s="5"/>
      <c r="D9" s="5"/>
      <c r="E9" s="5"/>
      <c r="F9" s="6"/>
      <c r="G9" s="6"/>
      <c r="H9" s="6"/>
      <c r="I9" s="6"/>
      <c r="J9" s="6"/>
      <c r="K9" s="6"/>
      <c r="L9" s="7"/>
    </row>
    <row r="10" spans="1:12" ht="32.1" customHeight="1" x14ac:dyDescent="0.15">
      <c r="A10" s="4" t="s">
        <v>25</v>
      </c>
      <c r="B10" s="43" t="s">
        <v>86</v>
      </c>
      <c r="C10" s="5" t="s">
        <v>28</v>
      </c>
      <c r="D10" s="5" t="s">
        <v>29</v>
      </c>
      <c r="E10" s="38" t="s">
        <v>27</v>
      </c>
      <c r="F10" s="6">
        <f>SUM(F13+F16,大津公共職業安定所!F22)</f>
        <v>474</v>
      </c>
      <c r="G10" s="6">
        <f>SUM(G13+G16,大津公共職業安定所!G22)</f>
        <v>312</v>
      </c>
      <c r="H10" s="6">
        <f>SUM(H13+H16,大津公共職業安定所!H22)</f>
        <v>585</v>
      </c>
      <c r="I10" s="6">
        <f>SUM(I13+I16,大津公共職業安定所!I22)</f>
        <v>324</v>
      </c>
      <c r="J10" s="6">
        <f>SUM(J13+J16,大津公共職業安定所!J22)</f>
        <v>585</v>
      </c>
      <c r="K10" s="6">
        <f>SUM(K13+K16,大津公共職業安定所!K22)</f>
        <v>324</v>
      </c>
      <c r="L10" s="39"/>
    </row>
    <row r="11" spans="1:12" ht="32.1" customHeight="1" x14ac:dyDescent="0.15">
      <c r="A11" s="4"/>
      <c r="B11" s="38"/>
      <c r="C11" s="38" t="s">
        <v>31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1.5" customHeight="1" x14ac:dyDescent="0.15">
      <c r="A12" s="4"/>
      <c r="B12" s="38"/>
      <c r="C12" s="5"/>
      <c r="D12" s="5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 t="s">
        <v>25</v>
      </c>
      <c r="B13" s="38" t="s">
        <v>26</v>
      </c>
      <c r="C13" s="5" t="s">
        <v>59</v>
      </c>
      <c r="D13" s="5" t="s">
        <v>60</v>
      </c>
      <c r="E13" s="38" t="s">
        <v>61</v>
      </c>
      <c r="F13" s="6">
        <v>300</v>
      </c>
      <c r="G13" s="6">
        <v>167</v>
      </c>
      <c r="H13" s="6">
        <v>368</v>
      </c>
      <c r="I13" s="6">
        <v>169</v>
      </c>
      <c r="J13" s="6">
        <v>368</v>
      </c>
      <c r="K13" s="6">
        <v>169</v>
      </c>
      <c r="L13" s="39"/>
    </row>
    <row r="14" spans="1:12" ht="32.1" customHeight="1" x14ac:dyDescent="0.15">
      <c r="A14" s="4"/>
      <c r="B14" s="38"/>
      <c r="C14" s="38" t="s">
        <v>62</v>
      </c>
      <c r="D14" s="38"/>
      <c r="E14" s="38"/>
      <c r="F14" s="6"/>
      <c r="G14" s="6"/>
      <c r="H14" s="6"/>
      <c r="I14" s="6"/>
      <c r="J14" s="6"/>
      <c r="K14" s="6"/>
      <c r="L14" s="39"/>
    </row>
    <row r="15" spans="1:12" ht="32.1" customHeight="1" x14ac:dyDescent="0.15">
      <c r="A15" s="4"/>
      <c r="B15" s="38"/>
      <c r="C15" s="5"/>
      <c r="D15" s="5"/>
      <c r="E15" s="38"/>
      <c r="F15" s="6"/>
      <c r="G15" s="6"/>
      <c r="H15" s="6"/>
      <c r="I15" s="6"/>
      <c r="J15" s="6"/>
      <c r="K15" s="6"/>
      <c r="L15" s="39"/>
    </row>
    <row r="16" spans="1:12" ht="32.1" customHeight="1" x14ac:dyDescent="0.15">
      <c r="A16" s="4" t="s">
        <v>25</v>
      </c>
      <c r="B16" s="38" t="s">
        <v>26</v>
      </c>
      <c r="C16" s="21" t="s">
        <v>59</v>
      </c>
      <c r="D16" s="21" t="s">
        <v>60</v>
      </c>
      <c r="E16" s="38" t="s">
        <v>96</v>
      </c>
      <c r="F16" s="6">
        <v>76</v>
      </c>
      <c r="G16" s="6">
        <v>24</v>
      </c>
      <c r="H16" s="6">
        <v>87</v>
      </c>
      <c r="I16" s="6">
        <v>21</v>
      </c>
      <c r="J16" s="6">
        <v>87</v>
      </c>
      <c r="K16" s="6">
        <v>21</v>
      </c>
      <c r="L16" s="39" t="s">
        <v>97</v>
      </c>
    </row>
    <row r="17" spans="1:12" ht="32.1" customHeight="1" x14ac:dyDescent="0.15">
      <c r="A17" s="4"/>
      <c r="B17" s="38"/>
      <c r="C17" s="38" t="s">
        <v>62</v>
      </c>
      <c r="D17" s="38"/>
      <c r="E17" s="38"/>
      <c r="F17" s="6"/>
      <c r="G17" s="6"/>
      <c r="H17" s="6"/>
      <c r="I17" s="6"/>
      <c r="J17" s="6"/>
      <c r="K17" s="6"/>
      <c r="L17" s="39"/>
    </row>
    <row r="18" spans="1:12" ht="32.1" customHeight="1" x14ac:dyDescent="0.15">
      <c r="A18" s="4"/>
      <c r="B18" s="38"/>
      <c r="C18" s="21"/>
      <c r="D18" s="21"/>
      <c r="E18" s="38"/>
      <c r="F18" s="6"/>
      <c r="G18" s="6"/>
      <c r="H18" s="6"/>
      <c r="I18" s="6"/>
      <c r="J18" s="6"/>
      <c r="K18" s="6"/>
      <c r="L18" s="39"/>
    </row>
    <row r="19" spans="1:12" ht="32.1" customHeight="1" x14ac:dyDescent="0.15">
      <c r="A19" s="4" t="s">
        <v>46</v>
      </c>
      <c r="B19" s="38" t="s">
        <v>47</v>
      </c>
      <c r="C19" s="5" t="s">
        <v>48</v>
      </c>
      <c r="D19" s="5" t="s">
        <v>49</v>
      </c>
      <c r="E19" s="38" t="s">
        <v>27</v>
      </c>
      <c r="F19" s="6">
        <f>SUM(F22,F25,F28,F31)</f>
        <v>187</v>
      </c>
      <c r="G19" s="6">
        <f t="shared" ref="G19:K19" si="0">SUM(G22,G25,G28,G31)</f>
        <v>288</v>
      </c>
      <c r="H19" s="6">
        <f t="shared" si="0"/>
        <v>247</v>
      </c>
      <c r="I19" s="6">
        <f t="shared" si="0"/>
        <v>287</v>
      </c>
      <c r="J19" s="6">
        <f t="shared" si="0"/>
        <v>361</v>
      </c>
      <c r="K19" s="6">
        <f t="shared" si="0"/>
        <v>343</v>
      </c>
      <c r="L19" s="39"/>
    </row>
    <row r="20" spans="1:12" ht="32.1" customHeight="1" x14ac:dyDescent="0.15">
      <c r="A20" s="4"/>
      <c r="B20" s="38"/>
      <c r="C20" s="38" t="s">
        <v>51</v>
      </c>
      <c r="D20" s="38"/>
      <c r="E20" s="38"/>
      <c r="F20" s="6"/>
      <c r="G20" s="6"/>
      <c r="H20" s="6"/>
      <c r="I20" s="6"/>
      <c r="J20" s="6"/>
      <c r="K20" s="6"/>
      <c r="L20" s="39"/>
    </row>
    <row r="21" spans="1:12" ht="32.1" customHeight="1" x14ac:dyDescent="0.15">
      <c r="A21" s="4"/>
      <c r="B21" s="38"/>
      <c r="C21" s="5"/>
      <c r="D21" s="5"/>
      <c r="E21" s="38"/>
      <c r="F21" s="6"/>
      <c r="G21" s="6"/>
      <c r="H21" s="6"/>
      <c r="I21" s="6"/>
      <c r="J21" s="6"/>
      <c r="K21" s="6"/>
      <c r="L21" s="39"/>
    </row>
    <row r="22" spans="1:12" ht="32.1" customHeight="1" x14ac:dyDescent="0.15">
      <c r="A22" s="4" t="s">
        <v>46</v>
      </c>
      <c r="B22" s="38" t="s">
        <v>47</v>
      </c>
      <c r="C22" s="5" t="s">
        <v>48</v>
      </c>
      <c r="D22" s="5" t="s">
        <v>49</v>
      </c>
      <c r="E22" s="38" t="s">
        <v>50</v>
      </c>
      <c r="F22" s="6">
        <v>76</v>
      </c>
      <c r="G22" s="6">
        <v>72</v>
      </c>
      <c r="H22" s="6">
        <v>94</v>
      </c>
      <c r="I22" s="6">
        <v>61</v>
      </c>
      <c r="J22" s="6">
        <v>126</v>
      </c>
      <c r="K22" s="6">
        <v>76</v>
      </c>
      <c r="L22" s="39"/>
    </row>
    <row r="23" spans="1:12" ht="32.1" customHeight="1" x14ac:dyDescent="0.15">
      <c r="A23" s="4"/>
      <c r="B23" s="38"/>
      <c r="C23" s="38" t="s">
        <v>51</v>
      </c>
      <c r="D23" s="38"/>
      <c r="E23" s="38"/>
      <c r="F23" s="6"/>
      <c r="G23" s="6"/>
      <c r="H23" s="6"/>
      <c r="I23" s="6"/>
      <c r="J23" s="6"/>
      <c r="K23" s="6"/>
      <c r="L23" s="39"/>
    </row>
    <row r="24" spans="1:12" ht="32.1" customHeight="1" x14ac:dyDescent="0.15">
      <c r="A24" s="4"/>
      <c r="B24" s="38"/>
      <c r="C24" s="5"/>
      <c r="D24" s="5"/>
      <c r="E24" s="38"/>
      <c r="F24" s="6"/>
      <c r="G24" s="6"/>
      <c r="H24" s="6"/>
      <c r="I24" s="6"/>
      <c r="J24" s="6"/>
      <c r="K24" s="6"/>
      <c r="L24" s="39"/>
    </row>
    <row r="25" spans="1:12" ht="32.1" customHeight="1" x14ac:dyDescent="0.15">
      <c r="A25" s="4" t="s">
        <v>46</v>
      </c>
      <c r="B25" s="38" t="s">
        <v>47</v>
      </c>
      <c r="C25" s="5" t="s">
        <v>48</v>
      </c>
      <c r="D25" s="5" t="s">
        <v>49</v>
      </c>
      <c r="E25" s="38" t="s">
        <v>52</v>
      </c>
      <c r="F25" s="6">
        <v>70</v>
      </c>
      <c r="G25" s="6">
        <v>14</v>
      </c>
      <c r="H25" s="6">
        <v>90</v>
      </c>
      <c r="I25" s="6">
        <v>13</v>
      </c>
      <c r="J25" s="6">
        <v>166</v>
      </c>
      <c r="K25" s="6">
        <v>21</v>
      </c>
      <c r="L25" s="39"/>
    </row>
    <row r="26" spans="1:12" ht="32.1" customHeight="1" x14ac:dyDescent="0.15">
      <c r="A26" s="4"/>
      <c r="B26" s="38"/>
      <c r="C26" s="38" t="s">
        <v>51</v>
      </c>
      <c r="D26" s="38"/>
      <c r="E26" s="38"/>
      <c r="F26" s="6"/>
      <c r="G26" s="6"/>
      <c r="H26" s="6"/>
      <c r="I26" s="6"/>
      <c r="J26" s="6"/>
      <c r="K26" s="6"/>
      <c r="L26" s="39"/>
    </row>
    <row r="27" spans="1:12" ht="32.1" customHeight="1" x14ac:dyDescent="0.15">
      <c r="A27" s="4"/>
      <c r="B27" s="38"/>
      <c r="C27" s="5"/>
      <c r="D27" s="5"/>
      <c r="E27" s="38"/>
      <c r="F27" s="6"/>
      <c r="G27" s="6"/>
      <c r="H27" s="6"/>
      <c r="I27" s="6"/>
      <c r="J27" s="6"/>
      <c r="K27" s="6"/>
      <c r="L27" s="39"/>
    </row>
    <row r="28" spans="1:12" ht="32.1" customHeight="1" x14ac:dyDescent="0.15">
      <c r="A28" s="4" t="s">
        <v>46</v>
      </c>
      <c r="B28" s="38" t="s">
        <v>47</v>
      </c>
      <c r="C28" s="5" t="s">
        <v>48</v>
      </c>
      <c r="D28" s="5" t="s">
        <v>49</v>
      </c>
      <c r="E28" s="38" t="s">
        <v>53</v>
      </c>
      <c r="F28" s="6">
        <v>36</v>
      </c>
      <c r="G28" s="6">
        <v>142</v>
      </c>
      <c r="H28" s="6">
        <v>58</v>
      </c>
      <c r="I28" s="6">
        <v>142</v>
      </c>
      <c r="J28" s="6">
        <v>64</v>
      </c>
      <c r="K28" s="6">
        <v>167</v>
      </c>
      <c r="L28" s="39"/>
    </row>
    <row r="29" spans="1:12" ht="32.1" customHeight="1" x14ac:dyDescent="0.15">
      <c r="A29" s="4"/>
      <c r="B29" s="38"/>
      <c r="C29" s="38" t="s">
        <v>51</v>
      </c>
      <c r="D29" s="38"/>
      <c r="E29" s="38"/>
      <c r="F29" s="6"/>
      <c r="G29" s="6"/>
      <c r="H29" s="6"/>
      <c r="I29" s="6"/>
      <c r="J29" s="6"/>
      <c r="K29" s="6"/>
      <c r="L29" s="39"/>
    </row>
    <row r="30" spans="1:12" ht="32.1" customHeight="1" x14ac:dyDescent="0.15">
      <c r="A30" s="4"/>
      <c r="B30" s="38"/>
      <c r="C30" s="5"/>
      <c r="D30" s="5"/>
      <c r="E30" s="38"/>
      <c r="F30" s="6"/>
      <c r="G30" s="6"/>
      <c r="H30" s="6"/>
      <c r="I30" s="6"/>
      <c r="J30" s="6"/>
      <c r="K30" s="6"/>
      <c r="L30" s="39"/>
    </row>
    <row r="31" spans="1:12" ht="32.1" customHeight="1" x14ac:dyDescent="0.15">
      <c r="A31" s="12" t="s">
        <v>46</v>
      </c>
      <c r="B31" s="38" t="s">
        <v>47</v>
      </c>
      <c r="C31" s="5" t="s">
        <v>48</v>
      </c>
      <c r="D31" s="5" t="s">
        <v>49</v>
      </c>
      <c r="E31" s="38" t="s">
        <v>54</v>
      </c>
      <c r="F31" s="6">
        <v>5</v>
      </c>
      <c r="G31" s="6">
        <v>60</v>
      </c>
      <c r="H31" s="6">
        <v>5</v>
      </c>
      <c r="I31" s="6">
        <v>71</v>
      </c>
      <c r="J31" s="6">
        <v>5</v>
      </c>
      <c r="K31" s="6">
        <v>79</v>
      </c>
      <c r="L31" s="39"/>
    </row>
    <row r="32" spans="1:12" ht="32.1" customHeight="1" x14ac:dyDescent="0.15">
      <c r="A32" s="4"/>
      <c r="B32" s="38"/>
      <c r="C32" s="38" t="s">
        <v>51</v>
      </c>
      <c r="D32" s="38"/>
      <c r="E32" s="38"/>
      <c r="F32" s="6"/>
      <c r="G32" s="6"/>
      <c r="H32" s="6"/>
      <c r="I32" s="6"/>
      <c r="J32" s="6"/>
      <c r="K32" s="6"/>
      <c r="L32" s="39"/>
    </row>
    <row r="33" spans="1:12" ht="32.1" customHeight="1" x14ac:dyDescent="0.15">
      <c r="A33" s="4"/>
      <c r="B33" s="38"/>
      <c r="C33" s="5"/>
      <c r="D33" s="5"/>
      <c r="E33" s="38"/>
      <c r="F33" s="6"/>
      <c r="G33" s="6"/>
      <c r="H33" s="6"/>
      <c r="I33" s="6"/>
      <c r="J33" s="6"/>
      <c r="K33" s="6"/>
      <c r="L33" s="39"/>
    </row>
    <row r="34" spans="1:12" ht="32.1" customHeight="1" x14ac:dyDescent="0.15">
      <c r="A34" s="4" t="s">
        <v>10</v>
      </c>
      <c r="B34" s="43" t="s">
        <v>82</v>
      </c>
      <c r="C34" s="5" t="s">
        <v>55</v>
      </c>
      <c r="D34" s="5" t="s">
        <v>56</v>
      </c>
      <c r="E34" s="38" t="s">
        <v>27</v>
      </c>
      <c r="F34" s="6">
        <f t="shared" ref="F34:K34" si="1">SUM(F37,F40)</f>
        <v>35</v>
      </c>
      <c r="G34" s="6">
        <f t="shared" si="1"/>
        <v>90</v>
      </c>
      <c r="H34" s="6">
        <f t="shared" si="1"/>
        <v>32</v>
      </c>
      <c r="I34" s="6">
        <f t="shared" si="1"/>
        <v>75</v>
      </c>
      <c r="J34" s="6">
        <f t="shared" si="1"/>
        <v>32</v>
      </c>
      <c r="K34" s="6">
        <f t="shared" si="1"/>
        <v>80</v>
      </c>
      <c r="L34" s="39"/>
    </row>
    <row r="35" spans="1:12" ht="32.1" customHeight="1" x14ac:dyDescent="0.15">
      <c r="A35" s="4"/>
      <c r="B35" s="38"/>
      <c r="C35" s="38" t="s">
        <v>58</v>
      </c>
      <c r="D35" s="38"/>
      <c r="E35" s="38"/>
      <c r="F35" s="6"/>
      <c r="G35" s="6"/>
      <c r="H35" s="6"/>
      <c r="I35" s="6"/>
      <c r="J35" s="6"/>
      <c r="K35" s="6"/>
      <c r="L35" s="39"/>
    </row>
    <row r="36" spans="1:12" ht="32.1" customHeight="1" x14ac:dyDescent="0.15">
      <c r="A36" s="4"/>
      <c r="B36" s="38"/>
      <c r="C36" s="5"/>
      <c r="D36" s="5"/>
      <c r="E36" s="38"/>
      <c r="F36" s="6"/>
      <c r="G36" s="6"/>
      <c r="H36" s="6"/>
      <c r="I36" s="6"/>
      <c r="J36" s="6"/>
      <c r="K36" s="6"/>
      <c r="L36" s="39"/>
    </row>
    <row r="37" spans="1:12" ht="32.1" customHeight="1" x14ac:dyDescent="0.15">
      <c r="A37" s="4" t="s">
        <v>10</v>
      </c>
      <c r="B37" s="43" t="s">
        <v>82</v>
      </c>
      <c r="C37" s="5" t="s">
        <v>55</v>
      </c>
      <c r="D37" s="5" t="s">
        <v>56</v>
      </c>
      <c r="E37" s="38" t="s">
        <v>57</v>
      </c>
      <c r="F37" s="6">
        <v>19</v>
      </c>
      <c r="G37" s="6">
        <v>22</v>
      </c>
      <c r="H37" s="6">
        <v>18</v>
      </c>
      <c r="I37" s="6">
        <v>19</v>
      </c>
      <c r="J37" s="6">
        <v>18</v>
      </c>
      <c r="K37" s="6">
        <v>19</v>
      </c>
      <c r="L37" s="39"/>
    </row>
    <row r="38" spans="1:12" ht="32.1" customHeight="1" x14ac:dyDescent="0.15">
      <c r="A38" s="4"/>
      <c r="B38" s="38"/>
      <c r="C38" s="38" t="s">
        <v>58</v>
      </c>
      <c r="D38" s="38"/>
      <c r="E38" s="38"/>
      <c r="F38" s="6"/>
      <c r="G38" s="6"/>
      <c r="H38" s="6"/>
      <c r="I38" s="6"/>
      <c r="J38" s="6"/>
      <c r="K38" s="6"/>
      <c r="L38" s="39"/>
    </row>
    <row r="39" spans="1:12" ht="32.1" customHeight="1" x14ac:dyDescent="0.15">
      <c r="A39" s="4"/>
      <c r="B39" s="38"/>
      <c r="C39" s="5"/>
      <c r="D39" s="5"/>
      <c r="E39" s="38"/>
      <c r="F39" s="6"/>
      <c r="G39" s="6"/>
      <c r="H39" s="6"/>
      <c r="I39" s="6"/>
      <c r="J39" s="6"/>
      <c r="K39" s="6"/>
      <c r="L39" s="39"/>
    </row>
    <row r="40" spans="1:12" ht="32.1" customHeight="1" x14ac:dyDescent="0.15">
      <c r="A40" s="4" t="s">
        <v>10</v>
      </c>
      <c r="B40" s="43" t="s">
        <v>82</v>
      </c>
      <c r="C40" s="5" t="s">
        <v>55</v>
      </c>
      <c r="D40" s="5" t="s">
        <v>56</v>
      </c>
      <c r="E40" s="43" t="s">
        <v>81</v>
      </c>
      <c r="F40" s="6">
        <v>16</v>
      </c>
      <c r="G40" s="6">
        <v>68</v>
      </c>
      <c r="H40" s="6">
        <v>14</v>
      </c>
      <c r="I40" s="6">
        <v>56</v>
      </c>
      <c r="J40" s="6">
        <v>14</v>
      </c>
      <c r="K40" s="6">
        <v>61</v>
      </c>
      <c r="L40" s="39"/>
    </row>
    <row r="41" spans="1:12" ht="32.1" customHeight="1" x14ac:dyDescent="0.15">
      <c r="A41" s="4"/>
      <c r="B41" s="38"/>
      <c r="C41" s="38" t="s">
        <v>58</v>
      </c>
      <c r="D41" s="38"/>
      <c r="E41" s="43"/>
      <c r="F41" s="6"/>
      <c r="G41" s="6"/>
      <c r="H41" s="6"/>
      <c r="I41" s="6"/>
      <c r="J41" s="6"/>
      <c r="K41" s="6"/>
      <c r="L41" s="39"/>
    </row>
    <row r="42" spans="1:12" ht="32.1" customHeight="1" x14ac:dyDescent="0.15">
      <c r="A42" s="14"/>
      <c r="B42" s="48"/>
      <c r="C42" s="15"/>
      <c r="D42" s="15"/>
      <c r="E42" s="55"/>
      <c r="F42" s="16"/>
      <c r="G42" s="16"/>
      <c r="H42" s="16"/>
      <c r="I42" s="16"/>
      <c r="J42" s="16"/>
      <c r="K42" s="16"/>
      <c r="L42" s="45"/>
    </row>
    <row r="43" spans="1:12" ht="32.1" customHeight="1" x14ac:dyDescent="0.15">
      <c r="A43" s="4"/>
      <c r="B43" s="5"/>
      <c r="C43" s="5"/>
      <c r="D43" s="5"/>
      <c r="E43" s="5"/>
      <c r="F43" s="6"/>
      <c r="G43" s="6"/>
      <c r="H43" s="6"/>
      <c r="I43" s="6"/>
      <c r="J43" s="6"/>
      <c r="K43" s="6"/>
      <c r="L43" s="7"/>
    </row>
    <row r="44" spans="1:12" ht="32.1" customHeight="1" x14ac:dyDescent="0.15">
      <c r="A44" s="4"/>
      <c r="B44" s="5"/>
      <c r="C44" s="5"/>
      <c r="D44" s="5"/>
      <c r="E44" s="5"/>
      <c r="F44" s="6"/>
      <c r="G44" s="6"/>
      <c r="H44" s="6"/>
      <c r="I44" s="6"/>
      <c r="J44" s="6"/>
      <c r="K44" s="6"/>
      <c r="L44" s="7"/>
    </row>
    <row r="45" spans="1:12" ht="32.1" customHeight="1" x14ac:dyDescent="0.1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7"/>
    </row>
    <row r="46" spans="1:12" ht="32.1" customHeight="1" x14ac:dyDescent="0.15">
      <c r="A46" s="4"/>
      <c r="B46" s="5"/>
      <c r="C46" s="5"/>
      <c r="D46" s="5"/>
      <c r="E46" s="5"/>
      <c r="F46" s="6"/>
      <c r="G46" s="6"/>
      <c r="H46" s="6"/>
      <c r="I46" s="6"/>
      <c r="J46" s="6"/>
      <c r="K46" s="6"/>
      <c r="L46" s="7"/>
    </row>
    <row r="47" spans="1:12" ht="32.1" customHeight="1" x14ac:dyDescent="0.15">
      <c r="A47" s="4"/>
      <c r="B47" s="5"/>
      <c r="C47" s="5"/>
      <c r="D47" s="5"/>
      <c r="E47" s="5"/>
      <c r="F47" s="6"/>
      <c r="G47" s="6"/>
      <c r="H47" s="6"/>
      <c r="I47" s="6"/>
      <c r="J47" s="6"/>
      <c r="K47" s="6"/>
      <c r="L47" s="7"/>
    </row>
    <row r="48" spans="1:12" ht="32.1" customHeight="1" x14ac:dyDescent="0.15">
      <c r="A48" s="4"/>
      <c r="B48" s="5"/>
      <c r="C48" s="5"/>
      <c r="D48" s="5"/>
      <c r="E48" s="5"/>
      <c r="F48" s="6"/>
      <c r="G48" s="6"/>
      <c r="H48" s="6"/>
      <c r="I48" s="6"/>
      <c r="J48" s="6"/>
      <c r="K48" s="6"/>
      <c r="L48" s="7"/>
    </row>
    <row r="49" spans="1:12" ht="32.1" customHeight="1" x14ac:dyDescent="0.15">
      <c r="A49" s="4"/>
      <c r="B49" s="5"/>
      <c r="C49" s="5"/>
      <c r="D49" s="5"/>
      <c r="E49" s="5"/>
      <c r="F49" s="6"/>
      <c r="G49" s="6"/>
      <c r="H49" s="6"/>
      <c r="I49" s="6"/>
      <c r="J49" s="6"/>
      <c r="K49" s="6"/>
      <c r="L49" s="7"/>
    </row>
    <row r="50" spans="1:12" ht="32.1" customHeight="1" x14ac:dyDescent="0.15">
      <c r="A50" s="4"/>
      <c r="B50" s="5"/>
      <c r="C50" s="5"/>
      <c r="D50" s="5"/>
      <c r="E50" s="5"/>
      <c r="F50" s="6"/>
      <c r="G50" s="6"/>
      <c r="H50" s="6"/>
      <c r="I50" s="6"/>
      <c r="J50" s="6"/>
      <c r="K50" s="6"/>
      <c r="L50" s="7"/>
    </row>
    <row r="51" spans="1:12" ht="32.1" customHeight="1" x14ac:dyDescent="0.15">
      <c r="A51" s="4"/>
      <c r="B51" s="5"/>
      <c r="C51" s="5"/>
      <c r="D51" s="5"/>
      <c r="E51" s="5"/>
      <c r="F51" s="6"/>
      <c r="G51" s="6"/>
      <c r="H51" s="6"/>
      <c r="I51" s="6"/>
      <c r="J51" s="6"/>
      <c r="K51" s="6"/>
      <c r="L51" s="7"/>
    </row>
    <row r="52" spans="1:12" ht="32.1" customHeight="1" x14ac:dyDescent="0.15">
      <c r="A52" s="4"/>
      <c r="B52" s="5"/>
      <c r="C52" s="5"/>
      <c r="D52" s="5"/>
      <c r="E52" s="5"/>
      <c r="F52" s="6"/>
      <c r="G52" s="6"/>
      <c r="H52" s="6"/>
      <c r="I52" s="6"/>
      <c r="J52" s="6"/>
      <c r="K52" s="6"/>
      <c r="L52" s="7"/>
    </row>
    <row r="53" spans="1:12" ht="32.1" customHeight="1" x14ac:dyDescent="0.15">
      <c r="A53" s="4"/>
      <c r="B53" s="5"/>
      <c r="C53" s="5"/>
      <c r="D53" s="5"/>
      <c r="E53" s="5"/>
      <c r="F53" s="6"/>
      <c r="G53" s="6"/>
      <c r="H53" s="6"/>
      <c r="I53" s="6"/>
      <c r="J53" s="6"/>
      <c r="K53" s="6"/>
      <c r="L53" s="7"/>
    </row>
    <row r="54" spans="1:12" ht="32.1" customHeight="1" x14ac:dyDescent="0.15">
      <c r="A54" s="4"/>
      <c r="B54" s="5"/>
      <c r="C54" s="5"/>
      <c r="D54" s="5"/>
      <c r="E54" s="5"/>
      <c r="F54" s="6"/>
      <c r="G54" s="6"/>
      <c r="H54" s="6"/>
      <c r="I54" s="6"/>
      <c r="J54" s="6"/>
      <c r="K54" s="6"/>
      <c r="L54" s="7"/>
    </row>
    <row r="55" spans="1:12" ht="32.1" customHeight="1" x14ac:dyDescent="0.15">
      <c r="A55" s="4"/>
      <c r="B55" s="5"/>
      <c r="C55" s="5"/>
      <c r="D55" s="5"/>
      <c r="E55" s="5"/>
      <c r="F55" s="6"/>
      <c r="G55" s="6"/>
      <c r="H55" s="6"/>
      <c r="I55" s="6"/>
      <c r="J55" s="6"/>
      <c r="K55" s="6"/>
      <c r="L55" s="7"/>
    </row>
    <row r="56" spans="1:12" ht="32.1" customHeight="1" x14ac:dyDescent="0.15">
      <c r="A56" s="4"/>
      <c r="B56" s="5"/>
      <c r="C56" s="5"/>
      <c r="D56" s="5"/>
      <c r="E56" s="5"/>
      <c r="F56" s="6"/>
      <c r="G56" s="6"/>
      <c r="H56" s="6"/>
      <c r="I56" s="6"/>
      <c r="J56" s="6"/>
      <c r="K56" s="6"/>
      <c r="L56" s="7"/>
    </row>
    <row r="57" spans="1:12" ht="32.1" customHeight="1" x14ac:dyDescent="0.15">
      <c r="A57" s="4"/>
      <c r="B57" s="5"/>
      <c r="C57" s="5"/>
      <c r="D57" s="5"/>
      <c r="E57" s="5"/>
      <c r="F57" s="6"/>
      <c r="G57" s="6"/>
      <c r="H57" s="6"/>
      <c r="I57" s="6"/>
      <c r="J57" s="6"/>
      <c r="K57" s="6"/>
      <c r="L57" s="7"/>
    </row>
    <row r="58" spans="1:12" ht="32.1" customHeight="1" x14ac:dyDescent="0.15">
      <c r="A58" s="4"/>
      <c r="B58" s="5"/>
      <c r="C58" s="5"/>
      <c r="D58" s="5"/>
      <c r="E58" s="5"/>
      <c r="F58" s="6"/>
      <c r="G58" s="6"/>
      <c r="H58" s="6"/>
      <c r="I58" s="6"/>
      <c r="J58" s="6"/>
      <c r="K58" s="6"/>
      <c r="L58" s="7"/>
    </row>
    <row r="59" spans="1:12" ht="32.1" customHeight="1" x14ac:dyDescent="0.15">
      <c r="A59" s="4"/>
      <c r="B59" s="5"/>
      <c r="C59" s="5"/>
      <c r="D59" s="5"/>
      <c r="E59" s="5"/>
      <c r="F59" s="6"/>
      <c r="G59" s="6"/>
      <c r="H59" s="6"/>
      <c r="I59" s="6"/>
      <c r="J59" s="6"/>
      <c r="K59" s="6"/>
      <c r="L59" s="7"/>
    </row>
    <row r="60" spans="1:12" ht="32.1" customHeight="1" x14ac:dyDescent="0.15">
      <c r="A60" s="9"/>
      <c r="B60" s="5"/>
      <c r="C60" s="5"/>
      <c r="D60" s="5"/>
      <c r="E60" s="5"/>
      <c r="F60" s="6"/>
      <c r="G60" s="6"/>
      <c r="H60" s="6"/>
      <c r="I60" s="6"/>
      <c r="J60" s="6"/>
      <c r="K60" s="6"/>
      <c r="L60" s="5"/>
    </row>
    <row r="61" spans="1:12" ht="32.1" customHeight="1" x14ac:dyDescent="0.15">
      <c r="A61" s="9"/>
      <c r="B61" s="5"/>
      <c r="C61" s="5"/>
      <c r="D61" s="5"/>
      <c r="E61" s="5"/>
      <c r="F61" s="6"/>
      <c r="G61" s="6"/>
      <c r="H61" s="6"/>
      <c r="I61" s="6"/>
      <c r="J61" s="6"/>
      <c r="K61" s="6"/>
      <c r="L61" s="5"/>
    </row>
    <row r="62" spans="1:12" ht="32.1" customHeight="1" x14ac:dyDescent="0.15">
      <c r="A62" s="9"/>
      <c r="B62" s="5"/>
      <c r="C62" s="5"/>
      <c r="D62" s="5"/>
      <c r="E62" s="5"/>
      <c r="F62" s="6"/>
      <c r="G62" s="6"/>
      <c r="H62" s="6"/>
      <c r="I62" s="6"/>
      <c r="J62" s="6"/>
      <c r="K62" s="6"/>
      <c r="L62" s="5"/>
    </row>
    <row r="63" spans="1:12" ht="32.1" customHeight="1" x14ac:dyDescent="0.15">
      <c r="A63" s="9"/>
      <c r="B63" s="5"/>
      <c r="C63" s="5"/>
      <c r="D63" s="5"/>
      <c r="E63" s="5"/>
      <c r="F63" s="6"/>
      <c r="G63" s="6"/>
      <c r="H63" s="6"/>
      <c r="I63" s="6"/>
      <c r="J63" s="6"/>
      <c r="K63" s="6"/>
      <c r="L63" s="5"/>
    </row>
    <row r="64" spans="1:12" ht="32.1" customHeight="1" x14ac:dyDescent="0.15">
      <c r="A64" s="9"/>
      <c r="B64" s="5"/>
      <c r="C64" s="5"/>
      <c r="D64" s="5"/>
      <c r="E64" s="5"/>
      <c r="F64" s="6"/>
      <c r="G64" s="6"/>
      <c r="H64" s="6"/>
      <c r="I64" s="6"/>
      <c r="J64" s="6"/>
      <c r="K64" s="6"/>
      <c r="L64" s="5"/>
    </row>
    <row r="65" spans="1:12" ht="32.1" customHeight="1" x14ac:dyDescent="0.15">
      <c r="A65" s="9"/>
      <c r="B65" s="5"/>
      <c r="C65" s="5"/>
      <c r="D65" s="5"/>
      <c r="E65" s="5"/>
      <c r="F65" s="6"/>
      <c r="G65" s="6"/>
      <c r="H65" s="6"/>
      <c r="I65" s="6"/>
      <c r="J65" s="6"/>
      <c r="K65" s="6"/>
      <c r="L65" s="5"/>
    </row>
    <row r="71" spans="1:12" ht="32.1" customHeight="1" x14ac:dyDescent="0.15">
      <c r="A71" s="9"/>
      <c r="B71" s="5"/>
      <c r="C71" s="5"/>
      <c r="D71" s="5"/>
      <c r="E71" s="5"/>
      <c r="F71" s="6"/>
      <c r="G71" s="6"/>
      <c r="H71" s="6"/>
      <c r="I71" s="6"/>
      <c r="J71" s="6"/>
      <c r="K71" s="6"/>
      <c r="L71" s="5"/>
    </row>
  </sheetData>
  <mergeCells count="56">
    <mergeCell ref="L16:L18"/>
    <mergeCell ref="C17:D17"/>
    <mergeCell ref="E40:E42"/>
    <mergeCell ref="B31:B33"/>
    <mergeCell ref="B40:B42"/>
    <mergeCell ref="B34:B36"/>
    <mergeCell ref="C41:D41"/>
    <mergeCell ref="B37:B39"/>
    <mergeCell ref="E37:E39"/>
    <mergeCell ref="L40:L42"/>
    <mergeCell ref="L37:L39"/>
    <mergeCell ref="C38:D38"/>
    <mergeCell ref="C32:D32"/>
    <mergeCell ref="E28:E30"/>
    <mergeCell ref="B22:B24"/>
    <mergeCell ref="E22:E24"/>
    <mergeCell ref="B7:C7"/>
    <mergeCell ref="E7:K7"/>
    <mergeCell ref="E8:K8"/>
    <mergeCell ref="B19:B21"/>
    <mergeCell ref="E19:E21"/>
    <mergeCell ref="C20:D20"/>
    <mergeCell ref="B10:B12"/>
    <mergeCell ref="E10:E12"/>
    <mergeCell ref="B16:B18"/>
    <mergeCell ref="E16:E18"/>
    <mergeCell ref="L22:L24"/>
    <mergeCell ref="C23:D23"/>
    <mergeCell ref="L19:L21"/>
    <mergeCell ref="L34:L36"/>
    <mergeCell ref="C35:D35"/>
    <mergeCell ref="E34:E36"/>
    <mergeCell ref="B28:B30"/>
    <mergeCell ref="L25:L27"/>
    <mergeCell ref="C26:D26"/>
    <mergeCell ref="L31:L33"/>
    <mergeCell ref="L28:L30"/>
    <mergeCell ref="C29:D29"/>
    <mergeCell ref="E31:E33"/>
    <mergeCell ref="E25:E27"/>
    <mergeCell ref="B25:B27"/>
    <mergeCell ref="L10:L12"/>
    <mergeCell ref="C11:D11"/>
    <mergeCell ref="L13:L15"/>
    <mergeCell ref="C14:D14"/>
    <mergeCell ref="B13:B15"/>
    <mergeCell ref="E13:E15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="75" zoomScaleNormal="40" zoomScaleSheetLayoutView="75" workbookViewId="0">
      <selection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1"/>
  </cols>
  <sheetData>
    <row r="1" spans="1:12" ht="12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6"/>
    </row>
    <row r="6" spans="1:12" ht="20.100000000000001" customHeight="1" x14ac:dyDescent="0.1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30" customHeight="1" x14ac:dyDescent="0.15">
      <c r="A7" s="4"/>
      <c r="B7" s="40" t="s">
        <v>63</v>
      </c>
      <c r="C7" s="41"/>
      <c r="D7" s="5"/>
      <c r="E7" s="38" t="s">
        <v>108</v>
      </c>
      <c r="F7" s="42"/>
      <c r="G7" s="42"/>
      <c r="H7" s="42"/>
      <c r="I7" s="42"/>
      <c r="J7" s="42"/>
      <c r="K7" s="42"/>
      <c r="L7" s="7"/>
    </row>
    <row r="8" spans="1:12" ht="20.100000000000001" customHeight="1" x14ac:dyDescent="0.15">
      <c r="A8" s="4"/>
      <c r="B8" s="5"/>
      <c r="C8" s="5"/>
      <c r="D8" s="5"/>
      <c r="E8" s="38" t="s">
        <v>64</v>
      </c>
      <c r="F8" s="42"/>
      <c r="G8" s="42"/>
      <c r="H8" s="42"/>
      <c r="I8" s="42"/>
      <c r="J8" s="42"/>
      <c r="K8" s="42"/>
      <c r="L8" s="7"/>
    </row>
    <row r="9" spans="1:12" ht="19.5" customHeight="1" x14ac:dyDescent="0.15">
      <c r="A9" s="4"/>
      <c r="B9" s="5"/>
      <c r="C9" s="5"/>
      <c r="D9" s="5"/>
      <c r="E9" s="5"/>
      <c r="F9" s="6"/>
      <c r="G9" s="6"/>
      <c r="H9" s="6"/>
      <c r="I9" s="6"/>
      <c r="J9" s="6"/>
      <c r="K9" s="6"/>
      <c r="L9" s="7"/>
    </row>
    <row r="10" spans="1:12" ht="32.1" customHeight="1" x14ac:dyDescent="0.15">
      <c r="A10" s="4" t="s">
        <v>10</v>
      </c>
      <c r="B10" s="38" t="s">
        <v>65</v>
      </c>
      <c r="C10" s="5" t="s">
        <v>66</v>
      </c>
      <c r="D10" s="5" t="s">
        <v>67</v>
      </c>
      <c r="E10" s="38" t="s">
        <v>68</v>
      </c>
      <c r="F10" s="6">
        <v>52</v>
      </c>
      <c r="G10" s="6">
        <v>41</v>
      </c>
      <c r="H10" s="6"/>
      <c r="I10" s="6"/>
      <c r="J10" s="6">
        <v>53</v>
      </c>
      <c r="K10" s="6">
        <v>38</v>
      </c>
      <c r="L10" s="39" t="s">
        <v>100</v>
      </c>
    </row>
    <row r="11" spans="1:12" ht="32.1" customHeight="1" x14ac:dyDescent="0.15">
      <c r="A11" s="4"/>
      <c r="B11" s="38"/>
      <c r="C11" s="38" t="s">
        <v>69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2.1" customHeight="1" x14ac:dyDescent="0.15">
      <c r="A12" s="4"/>
      <c r="B12" s="38"/>
      <c r="C12" s="5"/>
      <c r="D12" s="5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 t="s">
        <v>10</v>
      </c>
      <c r="B13" s="38" t="s">
        <v>98</v>
      </c>
      <c r="C13" s="21" t="s">
        <v>102</v>
      </c>
      <c r="D13" s="21" t="s">
        <v>67</v>
      </c>
      <c r="E13" s="38" t="s">
        <v>99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9" t="s">
        <v>101</v>
      </c>
    </row>
    <row r="14" spans="1:12" ht="32.1" customHeight="1" x14ac:dyDescent="0.15">
      <c r="A14" s="4"/>
      <c r="B14" s="38"/>
      <c r="C14" s="38" t="s">
        <v>103</v>
      </c>
      <c r="D14" s="38"/>
      <c r="E14" s="38"/>
      <c r="F14" s="6"/>
      <c r="G14" s="6"/>
      <c r="H14" s="6"/>
      <c r="I14" s="6"/>
      <c r="J14" s="6"/>
      <c r="K14" s="6"/>
      <c r="L14" s="39"/>
    </row>
    <row r="15" spans="1:12" ht="32.1" customHeight="1" x14ac:dyDescent="0.15">
      <c r="A15" s="4"/>
      <c r="B15" s="38"/>
      <c r="C15" s="21"/>
      <c r="D15" s="21"/>
      <c r="E15" s="38"/>
      <c r="F15" s="6"/>
      <c r="G15" s="6"/>
      <c r="H15" s="6"/>
      <c r="I15" s="6"/>
      <c r="J15" s="6"/>
      <c r="K15" s="6"/>
      <c r="L15" s="39"/>
    </row>
    <row r="16" spans="1:12" ht="32.1" customHeight="1" x14ac:dyDescent="0.15">
      <c r="A16" s="4"/>
      <c r="B16" s="5"/>
      <c r="C16" s="5"/>
      <c r="D16" s="5"/>
      <c r="E16" s="5"/>
      <c r="F16" s="6"/>
      <c r="G16" s="6"/>
      <c r="H16" s="6"/>
      <c r="I16" s="6"/>
      <c r="J16" s="6"/>
      <c r="K16" s="6"/>
      <c r="L16" s="7"/>
    </row>
    <row r="17" spans="1:12" ht="32.1" customHeight="1" x14ac:dyDescent="0.15">
      <c r="A17" s="4"/>
      <c r="B17" s="5"/>
      <c r="C17" s="5"/>
      <c r="D17" s="5"/>
      <c r="E17" s="5"/>
      <c r="F17" s="6"/>
      <c r="G17" s="6"/>
      <c r="H17" s="6"/>
      <c r="I17" s="6"/>
      <c r="J17" s="6"/>
      <c r="K17" s="6"/>
      <c r="L17" s="7"/>
    </row>
    <row r="18" spans="1:12" ht="32.1" customHeight="1" x14ac:dyDescent="0.15">
      <c r="A18" s="4"/>
      <c r="B18" s="5"/>
      <c r="C18" s="5"/>
      <c r="D18" s="5"/>
      <c r="E18" s="5"/>
      <c r="F18" s="6"/>
      <c r="G18" s="6"/>
      <c r="H18" s="6"/>
      <c r="I18" s="6"/>
      <c r="J18" s="6"/>
      <c r="K18" s="6"/>
      <c r="L18" s="7"/>
    </row>
    <row r="19" spans="1:12" ht="32.1" customHeight="1" x14ac:dyDescent="0.15">
      <c r="A19" s="4"/>
      <c r="B19" s="5"/>
      <c r="C19" s="5"/>
      <c r="D19" s="5"/>
      <c r="E19" s="5"/>
      <c r="F19" s="6"/>
      <c r="G19" s="6"/>
      <c r="H19" s="6"/>
      <c r="I19" s="6"/>
      <c r="J19" s="6"/>
      <c r="K19" s="6"/>
      <c r="L19" s="7"/>
    </row>
    <row r="20" spans="1:12" ht="32.1" customHeight="1" x14ac:dyDescent="0.15">
      <c r="A20" s="4"/>
      <c r="B20" s="5"/>
      <c r="C20" s="5"/>
      <c r="D20" s="5"/>
      <c r="E20" s="5"/>
      <c r="F20" s="6"/>
      <c r="G20" s="6"/>
      <c r="H20" s="6"/>
      <c r="I20" s="6"/>
      <c r="J20" s="6"/>
      <c r="K20" s="6"/>
      <c r="L20" s="7"/>
    </row>
    <row r="21" spans="1:12" ht="32.1" customHeight="1" x14ac:dyDescent="0.15">
      <c r="A21" s="4"/>
      <c r="B21" s="5"/>
      <c r="C21" s="5"/>
      <c r="D21" s="5"/>
      <c r="E21" s="5"/>
      <c r="F21" s="6"/>
      <c r="G21" s="6"/>
      <c r="H21" s="6"/>
      <c r="I21" s="6"/>
      <c r="J21" s="6"/>
      <c r="K21" s="6"/>
      <c r="L21" s="7"/>
    </row>
    <row r="22" spans="1:12" ht="32.1" customHeight="1" x14ac:dyDescent="0.15">
      <c r="A22" s="4"/>
      <c r="B22" s="5"/>
      <c r="C22" s="5"/>
      <c r="D22" s="5"/>
      <c r="E22" s="5"/>
      <c r="F22" s="6"/>
      <c r="G22" s="6"/>
      <c r="H22" s="6"/>
      <c r="I22" s="6"/>
      <c r="J22" s="6"/>
      <c r="K22" s="6"/>
      <c r="L22" s="7"/>
    </row>
    <row r="23" spans="1:12" ht="32.1" customHeight="1" x14ac:dyDescent="0.15">
      <c r="A23" s="4"/>
      <c r="B23" s="5"/>
      <c r="C23" s="5"/>
      <c r="D23" s="5"/>
      <c r="E23" s="5"/>
      <c r="F23" s="6"/>
      <c r="G23" s="6"/>
      <c r="H23" s="6"/>
      <c r="I23" s="6"/>
      <c r="J23" s="6"/>
      <c r="K23" s="6"/>
      <c r="L23" s="7"/>
    </row>
    <row r="24" spans="1:12" ht="32.1" customHeight="1" x14ac:dyDescent="0.15">
      <c r="A24" s="4"/>
      <c r="B24" s="5"/>
      <c r="C24" s="5"/>
      <c r="D24" s="5"/>
      <c r="E24" s="5"/>
      <c r="F24" s="6"/>
      <c r="G24" s="6"/>
      <c r="H24" s="6"/>
      <c r="I24" s="6"/>
      <c r="J24" s="6"/>
      <c r="K24" s="6"/>
      <c r="L24" s="7"/>
    </row>
    <row r="25" spans="1:12" ht="32.1" customHeight="1" x14ac:dyDescent="0.15">
      <c r="A25" s="4"/>
      <c r="B25" s="5"/>
      <c r="C25" s="5"/>
      <c r="D25" s="5"/>
      <c r="E25" s="5"/>
      <c r="F25" s="6"/>
      <c r="G25" s="6"/>
      <c r="H25" s="6"/>
      <c r="I25" s="6"/>
      <c r="J25" s="6"/>
      <c r="K25" s="6"/>
      <c r="L25" s="7"/>
    </row>
    <row r="26" spans="1:12" ht="32.1" customHeight="1" x14ac:dyDescent="0.15">
      <c r="A26" s="4"/>
      <c r="B26" s="5"/>
      <c r="C26" s="5"/>
      <c r="D26" s="5"/>
      <c r="E26" s="5"/>
      <c r="F26" s="6"/>
      <c r="G26" s="6"/>
      <c r="H26" s="6"/>
      <c r="I26" s="6"/>
      <c r="J26" s="6"/>
      <c r="K26" s="6"/>
      <c r="L26" s="7"/>
    </row>
    <row r="27" spans="1:12" ht="32.1" customHeight="1" x14ac:dyDescent="0.15">
      <c r="A27" s="4"/>
      <c r="B27" s="5"/>
      <c r="C27" s="5"/>
      <c r="D27" s="5"/>
      <c r="E27" s="5"/>
      <c r="F27" s="6"/>
      <c r="G27" s="6"/>
      <c r="H27" s="6"/>
      <c r="I27" s="6"/>
      <c r="J27" s="6"/>
      <c r="K27" s="6"/>
      <c r="L27" s="7"/>
    </row>
    <row r="28" spans="1:12" ht="32.1" customHeight="1" x14ac:dyDescent="0.15">
      <c r="A28" s="4"/>
      <c r="B28" s="5"/>
      <c r="C28" s="5"/>
      <c r="D28" s="5"/>
      <c r="E28" s="5"/>
      <c r="F28" s="6"/>
      <c r="G28" s="6"/>
      <c r="H28" s="6"/>
      <c r="I28" s="6"/>
      <c r="J28" s="6"/>
      <c r="K28" s="6"/>
      <c r="L28" s="7"/>
    </row>
    <row r="29" spans="1:12" ht="32.1" customHeight="1" x14ac:dyDescent="0.15">
      <c r="A29" s="4"/>
      <c r="B29" s="5"/>
      <c r="C29" s="5"/>
      <c r="D29" s="5"/>
      <c r="E29" s="5"/>
      <c r="F29" s="6"/>
      <c r="G29" s="6"/>
      <c r="H29" s="6"/>
      <c r="I29" s="6"/>
      <c r="J29" s="6"/>
      <c r="K29" s="6"/>
      <c r="L29" s="7"/>
    </row>
    <row r="30" spans="1:12" ht="32.1" customHeight="1" x14ac:dyDescent="0.15">
      <c r="A30" s="4"/>
      <c r="B30" s="5"/>
      <c r="C30" s="5"/>
      <c r="D30" s="5"/>
      <c r="E30" s="5"/>
      <c r="F30" s="6"/>
      <c r="G30" s="6"/>
      <c r="H30" s="6"/>
      <c r="I30" s="6"/>
      <c r="J30" s="6"/>
      <c r="K30" s="6"/>
      <c r="L30" s="7"/>
    </row>
    <row r="31" spans="1:12" ht="32.1" customHeight="1" x14ac:dyDescent="0.15">
      <c r="A31" s="4"/>
      <c r="B31" s="5"/>
      <c r="C31" s="5"/>
      <c r="D31" s="5"/>
      <c r="E31" s="5"/>
      <c r="F31" s="6"/>
      <c r="G31" s="6"/>
      <c r="H31" s="6"/>
      <c r="I31" s="6"/>
      <c r="J31" s="6"/>
      <c r="K31" s="6"/>
      <c r="L31" s="7"/>
    </row>
    <row r="32" spans="1:12" ht="32.1" customHeight="1" x14ac:dyDescent="0.15">
      <c r="A32" s="4"/>
      <c r="B32" s="5"/>
      <c r="C32" s="5"/>
      <c r="D32" s="5"/>
      <c r="E32" s="5"/>
      <c r="F32" s="6"/>
      <c r="G32" s="6"/>
      <c r="H32" s="6"/>
      <c r="I32" s="6"/>
      <c r="J32" s="6"/>
      <c r="K32" s="6"/>
      <c r="L32" s="7"/>
    </row>
    <row r="33" spans="1:12" ht="32.1" customHeight="1" x14ac:dyDescent="0.15">
      <c r="A33" s="14"/>
      <c r="B33" s="15"/>
      <c r="C33" s="15"/>
      <c r="D33" s="15"/>
      <c r="E33" s="15"/>
      <c r="F33" s="16"/>
      <c r="G33" s="16"/>
      <c r="H33" s="16"/>
      <c r="I33" s="16"/>
      <c r="J33" s="16"/>
      <c r="K33" s="16"/>
      <c r="L33" s="17"/>
    </row>
    <row r="34" spans="1:12" ht="32.1" customHeight="1" x14ac:dyDescent="0.15">
      <c r="A34" s="4"/>
      <c r="B34" s="5"/>
      <c r="C34" s="5"/>
      <c r="D34" s="5"/>
      <c r="E34" s="5"/>
      <c r="F34" s="6"/>
      <c r="G34" s="6"/>
      <c r="H34" s="6"/>
      <c r="I34" s="6"/>
      <c r="J34" s="6"/>
      <c r="K34" s="6"/>
      <c r="L34" s="7"/>
    </row>
    <row r="35" spans="1:12" ht="32.1" customHeight="1" x14ac:dyDescent="0.15">
      <c r="A35" s="4"/>
      <c r="B35" s="5"/>
      <c r="C35" s="5"/>
      <c r="D35" s="5"/>
      <c r="E35" s="5"/>
      <c r="F35" s="6"/>
      <c r="G35" s="6"/>
      <c r="H35" s="6"/>
      <c r="I35" s="6"/>
      <c r="J35" s="6"/>
      <c r="K35" s="6"/>
      <c r="L35" s="7"/>
    </row>
    <row r="36" spans="1:12" ht="32.1" customHeight="1" x14ac:dyDescent="0.15">
      <c r="A36" s="4"/>
      <c r="B36" s="5"/>
      <c r="C36" s="5"/>
      <c r="D36" s="5"/>
      <c r="E36" s="5"/>
      <c r="F36" s="6"/>
      <c r="G36" s="6"/>
      <c r="H36" s="6"/>
      <c r="I36" s="6"/>
      <c r="J36" s="6"/>
      <c r="K36" s="6"/>
      <c r="L36" s="7"/>
    </row>
    <row r="37" spans="1:12" ht="32.1" customHeight="1" x14ac:dyDescent="0.15">
      <c r="A37" s="4"/>
      <c r="B37" s="5"/>
      <c r="C37" s="5"/>
      <c r="D37" s="5"/>
      <c r="E37" s="5"/>
      <c r="F37" s="6"/>
      <c r="G37" s="6"/>
      <c r="H37" s="6"/>
      <c r="I37" s="6"/>
      <c r="J37" s="6"/>
      <c r="K37" s="6"/>
      <c r="L37" s="7"/>
    </row>
    <row r="38" spans="1:12" ht="32.1" customHeight="1" x14ac:dyDescent="0.15">
      <c r="A38" s="4"/>
      <c r="B38" s="5"/>
      <c r="C38" s="5"/>
      <c r="D38" s="5"/>
      <c r="E38" s="5"/>
      <c r="F38" s="6"/>
      <c r="G38" s="6"/>
      <c r="H38" s="6"/>
      <c r="I38" s="6"/>
      <c r="J38" s="6"/>
      <c r="K38" s="6"/>
      <c r="L38" s="7"/>
    </row>
    <row r="39" spans="1:12" ht="32.1" customHeight="1" x14ac:dyDescent="0.15">
      <c r="A39" s="4"/>
      <c r="B39" s="5"/>
      <c r="C39" s="5"/>
      <c r="D39" s="5"/>
      <c r="E39" s="5"/>
      <c r="F39" s="6"/>
      <c r="G39" s="6"/>
      <c r="H39" s="6"/>
      <c r="I39" s="6"/>
      <c r="J39" s="6"/>
      <c r="K39" s="6"/>
      <c r="L39" s="7"/>
    </row>
    <row r="40" spans="1:12" ht="32.1" customHeight="1" x14ac:dyDescent="0.15">
      <c r="A40" s="4"/>
      <c r="B40" s="5"/>
      <c r="C40" s="5"/>
      <c r="D40" s="5"/>
      <c r="E40" s="5"/>
      <c r="F40" s="6"/>
      <c r="G40" s="6"/>
      <c r="H40" s="6"/>
      <c r="I40" s="6"/>
      <c r="J40" s="6"/>
      <c r="K40" s="6"/>
      <c r="L40" s="7"/>
    </row>
    <row r="41" spans="1:12" ht="32.1" customHeight="1" x14ac:dyDescent="0.15">
      <c r="A41" s="4"/>
      <c r="B41" s="5"/>
      <c r="C41" s="5"/>
      <c r="D41" s="5"/>
      <c r="E41" s="5"/>
      <c r="F41" s="6"/>
      <c r="G41" s="6"/>
      <c r="H41" s="6"/>
      <c r="I41" s="6"/>
      <c r="J41" s="6"/>
      <c r="K41" s="6"/>
      <c r="L41" s="7"/>
    </row>
    <row r="42" spans="1:12" ht="32.1" customHeight="1" x14ac:dyDescent="0.15">
      <c r="A42" s="4"/>
      <c r="B42" s="5"/>
      <c r="C42" s="5"/>
      <c r="D42" s="5"/>
      <c r="E42" s="5"/>
      <c r="F42" s="6"/>
      <c r="G42" s="6"/>
      <c r="H42" s="6"/>
      <c r="I42" s="6"/>
      <c r="J42" s="6"/>
      <c r="K42" s="6"/>
      <c r="L42" s="7"/>
    </row>
    <row r="43" spans="1:12" ht="32.1" customHeight="1" x14ac:dyDescent="0.15">
      <c r="A43" s="4"/>
      <c r="B43" s="5"/>
      <c r="C43" s="5"/>
      <c r="D43" s="5"/>
      <c r="E43" s="5"/>
      <c r="F43" s="6"/>
      <c r="G43" s="6"/>
      <c r="H43" s="6"/>
      <c r="I43" s="6"/>
      <c r="J43" s="6"/>
      <c r="K43" s="6"/>
      <c r="L43" s="7"/>
    </row>
    <row r="44" spans="1:12" ht="32.1" customHeight="1" x14ac:dyDescent="0.15">
      <c r="A44" s="4"/>
      <c r="B44" s="5"/>
      <c r="C44" s="5"/>
      <c r="D44" s="5"/>
      <c r="E44" s="5"/>
      <c r="F44" s="6"/>
      <c r="G44" s="6"/>
      <c r="H44" s="6"/>
      <c r="I44" s="6"/>
      <c r="J44" s="6"/>
      <c r="K44" s="6"/>
      <c r="L44" s="7"/>
    </row>
    <row r="45" spans="1:12" ht="32.1" customHeight="1" x14ac:dyDescent="0.1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7"/>
    </row>
    <row r="46" spans="1:12" ht="32.1" customHeight="1" x14ac:dyDescent="0.15">
      <c r="A46" s="4"/>
      <c r="B46" s="5"/>
      <c r="C46" s="5"/>
      <c r="D46" s="5"/>
      <c r="E46" s="5"/>
      <c r="F46" s="6"/>
      <c r="G46" s="6"/>
      <c r="H46" s="6"/>
      <c r="I46" s="6"/>
      <c r="J46" s="6"/>
      <c r="K46" s="6"/>
      <c r="L46" s="7"/>
    </row>
    <row r="47" spans="1:12" ht="32.1" customHeight="1" x14ac:dyDescent="0.15">
      <c r="A47" s="4"/>
      <c r="B47" s="5"/>
      <c r="C47" s="5"/>
      <c r="D47" s="5"/>
      <c r="E47" s="5"/>
      <c r="F47" s="6"/>
      <c r="G47" s="6"/>
      <c r="H47" s="6"/>
      <c r="I47" s="6"/>
      <c r="J47" s="6"/>
      <c r="K47" s="6"/>
      <c r="L47" s="7"/>
    </row>
    <row r="48" spans="1:12" ht="32.1" customHeight="1" x14ac:dyDescent="0.15">
      <c r="A48" s="4"/>
      <c r="B48" s="5"/>
      <c r="C48" s="5"/>
      <c r="D48" s="5"/>
      <c r="E48" s="5"/>
      <c r="F48" s="6"/>
      <c r="G48" s="6"/>
      <c r="H48" s="6"/>
      <c r="I48" s="6"/>
      <c r="J48" s="6"/>
      <c r="K48" s="6"/>
      <c r="L48" s="7"/>
    </row>
    <row r="49" spans="1:12" ht="32.1" customHeight="1" x14ac:dyDescent="0.15">
      <c r="A49" s="4"/>
      <c r="B49" s="5"/>
      <c r="C49" s="5"/>
      <c r="D49" s="5"/>
      <c r="E49" s="5"/>
      <c r="F49" s="6"/>
      <c r="G49" s="6"/>
      <c r="H49" s="6"/>
      <c r="I49" s="6"/>
      <c r="J49" s="6"/>
      <c r="K49" s="6"/>
      <c r="L49" s="7"/>
    </row>
    <row r="50" spans="1:12" ht="32.1" customHeight="1" x14ac:dyDescent="0.15">
      <c r="A50" s="4"/>
      <c r="B50" s="5"/>
      <c r="C50" s="5"/>
      <c r="D50" s="5"/>
      <c r="E50" s="5"/>
      <c r="F50" s="6"/>
      <c r="G50" s="6"/>
      <c r="H50" s="6"/>
      <c r="I50" s="6"/>
      <c r="J50" s="6"/>
      <c r="K50" s="6"/>
      <c r="L50" s="7"/>
    </row>
    <row r="51" spans="1:12" ht="32.1" customHeight="1" x14ac:dyDescent="0.15">
      <c r="A51" s="9"/>
      <c r="B51" s="5"/>
      <c r="C51" s="5"/>
      <c r="D51" s="5"/>
      <c r="E51" s="5"/>
      <c r="F51" s="6"/>
      <c r="G51" s="6"/>
      <c r="H51" s="6"/>
      <c r="I51" s="6"/>
      <c r="J51" s="6"/>
      <c r="K51" s="6"/>
      <c r="L51" s="5"/>
    </row>
    <row r="52" spans="1:12" ht="32.1" customHeight="1" x14ac:dyDescent="0.15">
      <c r="A52" s="9"/>
      <c r="B52" s="5"/>
      <c r="C52" s="5"/>
      <c r="D52" s="5"/>
      <c r="E52" s="5"/>
      <c r="F52" s="6"/>
      <c r="G52" s="6"/>
      <c r="H52" s="6"/>
      <c r="I52" s="6"/>
      <c r="J52" s="6"/>
      <c r="K52" s="6"/>
      <c r="L52" s="5"/>
    </row>
    <row r="53" spans="1:12" ht="32.1" customHeight="1" x14ac:dyDescent="0.15">
      <c r="A53" s="9"/>
      <c r="B53" s="5"/>
      <c r="C53" s="5"/>
      <c r="D53" s="5"/>
      <c r="E53" s="5"/>
      <c r="F53" s="6"/>
      <c r="G53" s="6"/>
      <c r="H53" s="6"/>
      <c r="I53" s="6"/>
      <c r="J53" s="6"/>
      <c r="K53" s="6"/>
      <c r="L53" s="5"/>
    </row>
    <row r="54" spans="1:12" ht="32.1" customHeight="1" x14ac:dyDescent="0.15">
      <c r="A54" s="9"/>
      <c r="B54" s="5"/>
      <c r="C54" s="5"/>
      <c r="D54" s="5"/>
      <c r="E54" s="5"/>
      <c r="F54" s="6"/>
      <c r="G54" s="6"/>
      <c r="H54" s="6"/>
      <c r="I54" s="6"/>
      <c r="J54" s="6"/>
      <c r="K54" s="6"/>
      <c r="L54" s="5"/>
    </row>
    <row r="55" spans="1:12" ht="32.1" customHeight="1" x14ac:dyDescent="0.15">
      <c r="A55" s="9"/>
      <c r="B55" s="5"/>
      <c r="C55" s="5"/>
      <c r="D55" s="5"/>
      <c r="E55" s="5"/>
      <c r="F55" s="6"/>
      <c r="G55" s="6"/>
      <c r="H55" s="6"/>
      <c r="I55" s="6"/>
      <c r="J55" s="6"/>
      <c r="K55" s="6"/>
      <c r="L55" s="5"/>
    </row>
    <row r="56" spans="1:12" ht="32.1" customHeight="1" x14ac:dyDescent="0.15">
      <c r="A56" s="9"/>
      <c r="B56" s="5"/>
      <c r="C56" s="5"/>
      <c r="D56" s="5"/>
      <c r="E56" s="5"/>
      <c r="F56" s="6"/>
      <c r="G56" s="6"/>
      <c r="H56" s="6"/>
      <c r="I56" s="6"/>
      <c r="J56" s="6"/>
      <c r="K56" s="6"/>
      <c r="L56" s="5"/>
    </row>
    <row r="62" spans="1:12" ht="32.1" customHeight="1" x14ac:dyDescent="0.15">
      <c r="A62" s="9"/>
      <c r="B62" s="5"/>
      <c r="C62" s="5"/>
      <c r="D62" s="5"/>
      <c r="E62" s="5"/>
      <c r="F62" s="6"/>
      <c r="G62" s="6"/>
      <c r="H62" s="6"/>
      <c r="I62" s="6"/>
      <c r="J62" s="6"/>
      <c r="K62" s="6"/>
      <c r="L62" s="5"/>
    </row>
  </sheetData>
  <mergeCells count="20">
    <mergeCell ref="B13:B15"/>
    <mergeCell ref="E13:E15"/>
    <mergeCell ref="L13:L15"/>
    <mergeCell ref="C14:D14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="75" zoomScaleNormal="40" zoomScaleSheetLayoutView="75" workbookViewId="0">
      <pane ySplit="5" topLeftCell="A6" activePane="bottomLeft" state="frozen"/>
      <selection activeCell="B4" sqref="B4:B5"/>
      <selection pane="bottomLeft" sqref="A1:L3"/>
    </sheetView>
  </sheetViews>
  <sheetFormatPr defaultColWidth="9" defaultRowHeight="32.1" customHeight="1" x14ac:dyDescent="0.15"/>
  <cols>
    <col min="1" max="1" width="4.25" style="10" customWidth="1"/>
    <col min="2" max="2" width="29.625" style="8" customWidth="1"/>
    <col min="3" max="4" width="26.125" style="8" customWidth="1"/>
    <col min="5" max="5" width="20.125" style="8" customWidth="1"/>
    <col min="6" max="11" width="11.625" style="11" bestFit="1" customWidth="1"/>
    <col min="12" max="12" width="31.25" style="8" customWidth="1"/>
    <col min="13" max="16384" width="9" style="1"/>
  </cols>
  <sheetData>
    <row r="1" spans="1:12" ht="12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 x14ac:dyDescent="0.15">
      <c r="A4" s="33" t="s">
        <v>2</v>
      </c>
      <c r="B4" s="35" t="s">
        <v>6</v>
      </c>
      <c r="C4" s="35" t="s">
        <v>5</v>
      </c>
      <c r="D4" s="35"/>
      <c r="E4" s="35" t="s">
        <v>3</v>
      </c>
      <c r="F4" s="37" t="s">
        <v>93</v>
      </c>
      <c r="G4" s="37"/>
      <c r="H4" s="37" t="s">
        <v>94</v>
      </c>
      <c r="I4" s="37"/>
      <c r="J4" s="37" t="s">
        <v>95</v>
      </c>
      <c r="K4" s="37"/>
      <c r="L4" s="35" t="s">
        <v>4</v>
      </c>
    </row>
    <row r="5" spans="1:12" ht="18" customHeight="1" x14ac:dyDescent="0.15">
      <c r="A5" s="34"/>
      <c r="B5" s="36"/>
      <c r="C5" s="36"/>
      <c r="D5" s="36"/>
      <c r="E5" s="36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6"/>
    </row>
    <row r="6" spans="1:12" ht="20.100000000000001" customHeight="1" x14ac:dyDescent="0.1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30" customHeight="1" x14ac:dyDescent="0.15">
      <c r="A7" s="4"/>
      <c r="B7" s="40" t="s">
        <v>70</v>
      </c>
      <c r="C7" s="41"/>
      <c r="D7" s="5"/>
      <c r="E7" s="38" t="s">
        <v>110</v>
      </c>
      <c r="F7" s="42"/>
      <c r="G7" s="42"/>
      <c r="H7" s="42"/>
      <c r="I7" s="42"/>
      <c r="J7" s="42"/>
      <c r="K7" s="42"/>
      <c r="L7" s="7"/>
    </row>
    <row r="8" spans="1:12" ht="20.100000000000001" customHeight="1" x14ac:dyDescent="0.15">
      <c r="A8" s="4"/>
      <c r="B8" s="5"/>
      <c r="C8" s="5"/>
      <c r="D8" s="5"/>
      <c r="E8" s="38" t="s">
        <v>71</v>
      </c>
      <c r="F8" s="42"/>
      <c r="G8" s="42"/>
      <c r="H8" s="42"/>
      <c r="I8" s="42"/>
      <c r="J8" s="42"/>
      <c r="K8" s="42"/>
      <c r="L8" s="7"/>
    </row>
    <row r="9" spans="1:12" ht="20.100000000000001" customHeight="1" x14ac:dyDescent="0.15">
      <c r="A9" s="4"/>
      <c r="B9" s="5"/>
      <c r="C9" s="5"/>
      <c r="D9" s="5"/>
      <c r="E9" s="5"/>
      <c r="F9" s="6"/>
      <c r="G9" s="6"/>
      <c r="H9" s="6"/>
      <c r="I9" s="6"/>
      <c r="J9" s="6"/>
      <c r="K9" s="6"/>
      <c r="L9" s="7"/>
    </row>
    <row r="10" spans="1:12" ht="32.1" customHeight="1" x14ac:dyDescent="0.15">
      <c r="A10" s="4" t="s">
        <v>10</v>
      </c>
      <c r="B10" s="38" t="s">
        <v>72</v>
      </c>
      <c r="C10" s="5" t="s">
        <v>73</v>
      </c>
      <c r="D10" s="5" t="s">
        <v>74</v>
      </c>
      <c r="E10" s="38" t="s">
        <v>27</v>
      </c>
      <c r="F10" s="6">
        <f>F13+F16+F19+F22+F25+F28+F31</f>
        <v>1251</v>
      </c>
      <c r="G10" s="6">
        <f>G13+G16+G19+G22+G25+G28+G31</f>
        <v>513</v>
      </c>
      <c r="H10" s="6"/>
      <c r="I10" s="6"/>
      <c r="J10" s="6">
        <f>SUM(J13,J16,J19,J22,J25,,J28,J31)</f>
        <v>1955</v>
      </c>
      <c r="K10" s="6">
        <f>SUM(K13,K16,K19,K22,K25,,K28,K31)</f>
        <v>652</v>
      </c>
      <c r="L10" s="39"/>
    </row>
    <row r="11" spans="1:12" ht="32.1" customHeight="1" x14ac:dyDescent="0.15">
      <c r="A11" s="4"/>
      <c r="B11" s="38"/>
      <c r="C11" s="43" t="s">
        <v>85</v>
      </c>
      <c r="D11" s="38"/>
      <c r="E11" s="38"/>
      <c r="F11" s="6"/>
      <c r="G11" s="6"/>
      <c r="H11" s="6"/>
      <c r="I11" s="6"/>
      <c r="J11" s="6"/>
      <c r="K11" s="6"/>
      <c r="L11" s="39"/>
    </row>
    <row r="12" spans="1:12" ht="32.1" customHeight="1" x14ac:dyDescent="0.15">
      <c r="A12" s="4"/>
      <c r="B12" s="38"/>
      <c r="C12" s="5"/>
      <c r="D12" s="5"/>
      <c r="E12" s="38"/>
      <c r="F12" s="6"/>
      <c r="G12" s="6"/>
      <c r="H12" s="6"/>
      <c r="I12" s="6"/>
      <c r="J12" s="6"/>
      <c r="K12" s="6"/>
      <c r="L12" s="39"/>
    </row>
    <row r="13" spans="1:12" ht="32.1" customHeight="1" x14ac:dyDescent="0.15">
      <c r="A13" s="4" t="s">
        <v>10</v>
      </c>
      <c r="B13" s="38" t="s">
        <v>72</v>
      </c>
      <c r="C13" s="5" t="s">
        <v>73</v>
      </c>
      <c r="D13" s="5" t="s">
        <v>74</v>
      </c>
      <c r="E13" s="38" t="s">
        <v>77</v>
      </c>
      <c r="F13" s="6">
        <v>209</v>
      </c>
      <c r="G13" s="6">
        <v>45</v>
      </c>
      <c r="H13" s="6"/>
      <c r="I13" s="6"/>
      <c r="J13" s="6">
        <v>352</v>
      </c>
      <c r="K13" s="6">
        <v>68</v>
      </c>
      <c r="L13" s="39" t="s">
        <v>80</v>
      </c>
    </row>
    <row r="14" spans="1:12" ht="32.1" customHeight="1" x14ac:dyDescent="0.15">
      <c r="A14" s="4"/>
      <c r="B14" s="38"/>
      <c r="C14" s="38" t="s">
        <v>75</v>
      </c>
      <c r="D14" s="38"/>
      <c r="E14" s="38"/>
      <c r="F14" s="6"/>
      <c r="G14" s="6"/>
      <c r="H14" s="6"/>
      <c r="I14" s="6"/>
      <c r="J14" s="6"/>
      <c r="K14" s="6"/>
      <c r="L14" s="39"/>
    </row>
    <row r="15" spans="1:12" ht="32.1" customHeight="1" x14ac:dyDescent="0.15">
      <c r="A15" s="4"/>
      <c r="B15" s="38"/>
      <c r="C15" s="5"/>
      <c r="D15" s="5"/>
      <c r="E15" s="38"/>
      <c r="F15" s="6"/>
      <c r="G15" s="6"/>
      <c r="H15" s="6"/>
      <c r="I15" s="6"/>
      <c r="J15" s="6"/>
      <c r="K15" s="6"/>
      <c r="L15" s="39"/>
    </row>
    <row r="16" spans="1:12" ht="32.1" customHeight="1" x14ac:dyDescent="0.15">
      <c r="A16" s="4" t="s">
        <v>10</v>
      </c>
      <c r="B16" s="38" t="s">
        <v>72</v>
      </c>
      <c r="C16" s="5" t="s">
        <v>73</v>
      </c>
      <c r="D16" s="5" t="s">
        <v>74</v>
      </c>
      <c r="E16" s="38" t="s">
        <v>76</v>
      </c>
      <c r="F16" s="6">
        <v>59</v>
      </c>
      <c r="G16" s="6">
        <v>68</v>
      </c>
      <c r="H16" s="6"/>
      <c r="I16" s="6"/>
      <c r="J16" s="6">
        <v>193</v>
      </c>
      <c r="K16" s="6">
        <v>108</v>
      </c>
      <c r="L16" s="39" t="s">
        <v>80</v>
      </c>
    </row>
    <row r="17" spans="1:12" ht="32.1" customHeight="1" x14ac:dyDescent="0.15">
      <c r="A17" s="4"/>
      <c r="B17" s="38"/>
      <c r="C17" s="38" t="s">
        <v>75</v>
      </c>
      <c r="D17" s="38"/>
      <c r="E17" s="38"/>
      <c r="F17" s="6"/>
      <c r="G17" s="6"/>
      <c r="H17" s="6"/>
      <c r="I17" s="6"/>
      <c r="J17" s="6"/>
      <c r="K17" s="6"/>
      <c r="L17" s="39"/>
    </row>
    <row r="18" spans="1:12" ht="32.1" customHeight="1" x14ac:dyDescent="0.15">
      <c r="A18" s="4"/>
      <c r="B18" s="38"/>
      <c r="C18" s="5"/>
      <c r="D18" s="5"/>
      <c r="E18" s="38"/>
      <c r="F18" s="6"/>
      <c r="G18" s="6"/>
      <c r="H18" s="6"/>
      <c r="I18" s="6"/>
      <c r="J18" s="6"/>
      <c r="K18" s="6"/>
      <c r="L18" s="39"/>
    </row>
    <row r="19" spans="1:12" ht="32.1" customHeight="1" x14ac:dyDescent="0.15">
      <c r="A19" s="4" t="s">
        <v>10</v>
      </c>
      <c r="B19" s="19" t="s">
        <v>72</v>
      </c>
      <c r="C19" s="5" t="s">
        <v>73</v>
      </c>
      <c r="D19" s="5" t="s">
        <v>74</v>
      </c>
      <c r="E19" s="38" t="s">
        <v>89</v>
      </c>
      <c r="F19" s="6">
        <v>32</v>
      </c>
      <c r="G19" s="6">
        <v>42</v>
      </c>
      <c r="H19" s="6"/>
      <c r="I19" s="6"/>
      <c r="J19" s="6">
        <v>33</v>
      </c>
      <c r="K19" s="6">
        <v>51</v>
      </c>
      <c r="L19" s="57" t="s">
        <v>88</v>
      </c>
    </row>
    <row r="20" spans="1:12" ht="32.1" customHeight="1" x14ac:dyDescent="0.15">
      <c r="A20" s="4"/>
      <c r="B20" s="19"/>
      <c r="C20" s="38" t="s">
        <v>75</v>
      </c>
      <c r="D20" s="38"/>
      <c r="E20" s="44"/>
      <c r="F20" s="6"/>
      <c r="G20" s="6"/>
      <c r="H20" s="6"/>
      <c r="I20" s="6"/>
      <c r="J20" s="6"/>
      <c r="K20" s="6"/>
      <c r="L20" s="58"/>
    </row>
    <row r="21" spans="1:12" ht="32.1" customHeight="1" x14ac:dyDescent="0.15">
      <c r="A21" s="4"/>
      <c r="B21" s="19"/>
      <c r="C21" s="5"/>
      <c r="D21" s="5"/>
      <c r="E21" s="18"/>
      <c r="F21" s="6"/>
      <c r="G21" s="6"/>
      <c r="H21" s="6"/>
      <c r="I21" s="6"/>
      <c r="J21" s="6"/>
      <c r="K21" s="6"/>
      <c r="L21" s="58"/>
    </row>
    <row r="22" spans="1:12" ht="32.1" customHeight="1" x14ac:dyDescent="0.15">
      <c r="A22" s="4" t="s">
        <v>10</v>
      </c>
      <c r="B22" s="19" t="s">
        <v>72</v>
      </c>
      <c r="C22" s="5" t="s">
        <v>73</v>
      </c>
      <c r="D22" s="5" t="s">
        <v>74</v>
      </c>
      <c r="E22" s="38" t="s">
        <v>90</v>
      </c>
      <c r="F22" s="6">
        <v>5</v>
      </c>
      <c r="G22" s="6">
        <v>9</v>
      </c>
      <c r="H22" s="6"/>
      <c r="I22" s="6"/>
      <c r="J22" s="6">
        <v>39</v>
      </c>
      <c r="K22" s="6">
        <v>25</v>
      </c>
      <c r="L22" s="57" t="s">
        <v>88</v>
      </c>
    </row>
    <row r="23" spans="1:12" ht="32.1" customHeight="1" x14ac:dyDescent="0.15">
      <c r="A23" s="4"/>
      <c r="B23" s="19"/>
      <c r="C23" s="38" t="s">
        <v>75</v>
      </c>
      <c r="D23" s="38"/>
      <c r="E23" s="44"/>
      <c r="F23" s="6"/>
      <c r="G23" s="6"/>
      <c r="H23" s="6"/>
      <c r="I23" s="6"/>
      <c r="J23" s="6"/>
      <c r="K23" s="6"/>
      <c r="L23" s="58"/>
    </row>
    <row r="24" spans="1:12" ht="32.1" customHeight="1" x14ac:dyDescent="0.15">
      <c r="A24" s="4"/>
      <c r="B24" s="19"/>
      <c r="C24" s="5"/>
      <c r="D24" s="5"/>
      <c r="E24" s="5"/>
      <c r="F24" s="6"/>
      <c r="G24" s="6"/>
      <c r="H24" s="6"/>
      <c r="I24" s="6"/>
      <c r="J24" s="6"/>
      <c r="K24" s="6"/>
      <c r="L24" s="58"/>
    </row>
    <row r="25" spans="1:12" ht="32.1" customHeight="1" x14ac:dyDescent="0.15">
      <c r="A25" s="4" t="s">
        <v>10</v>
      </c>
      <c r="B25" s="38" t="s">
        <v>72</v>
      </c>
      <c r="C25" s="5" t="s">
        <v>73</v>
      </c>
      <c r="D25" s="5" t="s">
        <v>74</v>
      </c>
      <c r="E25" s="38" t="s">
        <v>61</v>
      </c>
      <c r="F25" s="6">
        <v>496</v>
      </c>
      <c r="G25" s="6">
        <v>213</v>
      </c>
      <c r="H25" s="6"/>
      <c r="I25" s="6"/>
      <c r="J25" s="6">
        <v>468</v>
      </c>
      <c r="K25" s="6">
        <v>216</v>
      </c>
      <c r="L25" s="39" t="s">
        <v>80</v>
      </c>
    </row>
    <row r="26" spans="1:12" ht="32.1" customHeight="1" x14ac:dyDescent="0.15">
      <c r="A26" s="4"/>
      <c r="B26" s="38"/>
      <c r="C26" s="38" t="s">
        <v>75</v>
      </c>
      <c r="D26" s="38"/>
      <c r="E26" s="38"/>
      <c r="F26" s="6"/>
      <c r="G26" s="6"/>
      <c r="H26" s="6"/>
      <c r="I26" s="6"/>
      <c r="J26" s="6"/>
      <c r="K26" s="6"/>
      <c r="L26" s="39"/>
    </row>
    <row r="27" spans="1:12" ht="32.1" customHeight="1" x14ac:dyDescent="0.15">
      <c r="A27" s="4"/>
      <c r="B27" s="38"/>
      <c r="C27" s="5"/>
      <c r="D27" s="5"/>
      <c r="E27" s="38"/>
      <c r="F27" s="6"/>
      <c r="G27" s="6"/>
      <c r="H27" s="6"/>
      <c r="I27" s="6"/>
      <c r="J27" s="6"/>
      <c r="K27" s="6"/>
      <c r="L27" s="39"/>
    </row>
    <row r="28" spans="1:12" ht="32.1" customHeight="1" x14ac:dyDescent="0.15">
      <c r="A28" s="4" t="s">
        <v>10</v>
      </c>
      <c r="B28" s="38" t="s">
        <v>72</v>
      </c>
      <c r="C28" s="5" t="s">
        <v>73</v>
      </c>
      <c r="D28" s="5" t="s">
        <v>74</v>
      </c>
      <c r="E28" s="38" t="s">
        <v>14</v>
      </c>
      <c r="F28" s="6">
        <v>332</v>
      </c>
      <c r="G28" s="6">
        <v>67</v>
      </c>
      <c r="H28" s="6"/>
      <c r="I28" s="6"/>
      <c r="J28" s="6">
        <v>714</v>
      </c>
      <c r="K28" s="6">
        <v>107</v>
      </c>
      <c r="L28" s="39" t="s">
        <v>80</v>
      </c>
    </row>
    <row r="29" spans="1:12" ht="32.1" customHeight="1" x14ac:dyDescent="0.15">
      <c r="A29" s="4"/>
      <c r="B29" s="38"/>
      <c r="C29" s="38" t="s">
        <v>75</v>
      </c>
      <c r="D29" s="38"/>
      <c r="E29" s="38"/>
      <c r="F29" s="6"/>
      <c r="G29" s="6"/>
      <c r="H29" s="6"/>
      <c r="I29" s="6"/>
      <c r="J29" s="6"/>
      <c r="K29" s="6"/>
      <c r="L29" s="39"/>
    </row>
    <row r="30" spans="1:12" ht="32.1" customHeight="1" x14ac:dyDescent="0.15">
      <c r="A30" s="4"/>
      <c r="B30" s="38"/>
      <c r="C30" s="5"/>
      <c r="D30" s="5"/>
      <c r="E30" s="38"/>
      <c r="F30" s="6"/>
      <c r="G30" s="6"/>
      <c r="H30" s="6"/>
      <c r="I30" s="6"/>
      <c r="J30" s="6"/>
      <c r="K30" s="6"/>
      <c r="L30" s="39"/>
    </row>
    <row r="31" spans="1:12" ht="32.1" customHeight="1" x14ac:dyDescent="0.15">
      <c r="A31" s="4" t="s">
        <v>10</v>
      </c>
      <c r="B31" s="38" t="s">
        <v>72</v>
      </c>
      <c r="C31" s="5" t="s">
        <v>73</v>
      </c>
      <c r="D31" s="5" t="s">
        <v>74</v>
      </c>
      <c r="E31" s="38" t="s">
        <v>78</v>
      </c>
      <c r="F31" s="6">
        <v>118</v>
      </c>
      <c r="G31" s="6">
        <v>69</v>
      </c>
      <c r="H31" s="6"/>
      <c r="I31" s="6"/>
      <c r="J31" s="6">
        <v>156</v>
      </c>
      <c r="K31" s="6">
        <v>77</v>
      </c>
      <c r="L31" s="57" t="s">
        <v>88</v>
      </c>
    </row>
    <row r="32" spans="1:12" ht="32.1" customHeight="1" x14ac:dyDescent="0.15">
      <c r="A32" s="4"/>
      <c r="B32" s="38"/>
      <c r="C32" s="38" t="s">
        <v>75</v>
      </c>
      <c r="D32" s="38"/>
      <c r="E32" s="38"/>
      <c r="F32" s="6"/>
      <c r="G32" s="6"/>
      <c r="H32" s="6"/>
      <c r="I32" s="6"/>
      <c r="J32" s="6"/>
      <c r="K32" s="6"/>
      <c r="L32" s="39"/>
    </row>
    <row r="33" spans="1:12" ht="32.1" customHeight="1" x14ac:dyDescent="0.15">
      <c r="A33" s="14"/>
      <c r="B33" s="48"/>
      <c r="C33" s="15"/>
      <c r="D33" s="15"/>
      <c r="E33" s="48"/>
      <c r="F33" s="16"/>
      <c r="G33" s="16"/>
      <c r="H33" s="16"/>
      <c r="I33" s="16"/>
      <c r="J33" s="16"/>
      <c r="K33" s="16"/>
      <c r="L33" s="45"/>
    </row>
    <row r="34" spans="1:12" ht="32.1" customHeight="1" x14ac:dyDescent="0.15">
      <c r="A34" s="4"/>
      <c r="B34" s="5"/>
      <c r="C34" s="5"/>
      <c r="D34" s="5"/>
      <c r="E34" s="5"/>
      <c r="F34" s="6"/>
      <c r="G34" s="6"/>
      <c r="H34" s="6"/>
      <c r="I34" s="6"/>
      <c r="J34" s="6"/>
      <c r="K34" s="6"/>
      <c r="L34" s="7"/>
    </row>
    <row r="35" spans="1:12" ht="32.1" customHeight="1" x14ac:dyDescent="0.15">
      <c r="A35" s="4"/>
      <c r="B35" s="5"/>
      <c r="C35" s="5"/>
      <c r="D35" s="5"/>
      <c r="E35" s="5"/>
      <c r="F35" s="6"/>
      <c r="G35" s="6"/>
      <c r="H35" s="6"/>
      <c r="I35" s="6"/>
      <c r="J35" s="6"/>
      <c r="K35" s="6"/>
      <c r="L35" s="7"/>
    </row>
    <row r="36" spans="1:12" ht="32.1" customHeight="1" x14ac:dyDescent="0.15">
      <c r="A36" s="4"/>
      <c r="B36" s="5"/>
      <c r="C36" s="5"/>
      <c r="D36" s="5"/>
      <c r="E36" s="5"/>
      <c r="F36" s="6"/>
      <c r="G36" s="6"/>
      <c r="H36" s="6"/>
      <c r="I36" s="6"/>
      <c r="J36" s="6"/>
      <c r="K36" s="6"/>
      <c r="L36" s="7"/>
    </row>
    <row r="37" spans="1:12" ht="32.1" customHeight="1" x14ac:dyDescent="0.15">
      <c r="A37" s="4"/>
      <c r="B37" s="5"/>
      <c r="C37" s="5"/>
      <c r="D37" s="5"/>
      <c r="E37" s="5"/>
      <c r="F37" s="6"/>
      <c r="G37" s="6"/>
      <c r="H37" s="6"/>
      <c r="I37" s="6"/>
      <c r="J37" s="6"/>
      <c r="K37" s="6"/>
      <c r="L37" s="7"/>
    </row>
    <row r="38" spans="1:12" ht="32.1" customHeight="1" x14ac:dyDescent="0.15">
      <c r="A38" s="4"/>
      <c r="B38" s="5"/>
      <c r="C38" s="5"/>
      <c r="D38" s="5"/>
      <c r="E38" s="5"/>
      <c r="F38" s="6"/>
      <c r="G38" s="6"/>
      <c r="H38" s="6"/>
      <c r="I38" s="6"/>
      <c r="J38" s="6"/>
      <c r="K38" s="6"/>
      <c r="L38" s="7"/>
    </row>
    <row r="39" spans="1:12" ht="32.1" customHeight="1" x14ac:dyDescent="0.15">
      <c r="A39" s="4"/>
      <c r="B39" s="5"/>
      <c r="C39" s="5"/>
      <c r="D39" s="5"/>
      <c r="E39" s="5"/>
      <c r="F39" s="6"/>
      <c r="G39" s="6"/>
      <c r="H39" s="6"/>
      <c r="I39" s="6"/>
      <c r="J39" s="6"/>
      <c r="K39" s="6"/>
      <c r="L39" s="7"/>
    </row>
    <row r="40" spans="1:12" ht="32.1" customHeight="1" x14ac:dyDescent="0.15">
      <c r="A40" s="4"/>
      <c r="B40" s="5"/>
      <c r="C40" s="5"/>
      <c r="D40" s="5"/>
      <c r="E40" s="5"/>
      <c r="F40" s="6"/>
      <c r="G40" s="6"/>
      <c r="H40" s="6"/>
      <c r="I40" s="6"/>
      <c r="J40" s="6"/>
      <c r="K40" s="6"/>
      <c r="L40" s="7"/>
    </row>
    <row r="41" spans="1:12" ht="32.1" customHeight="1" x14ac:dyDescent="0.15">
      <c r="A41" s="4"/>
      <c r="B41" s="5"/>
      <c r="C41" s="5"/>
      <c r="D41" s="5"/>
      <c r="E41" s="5"/>
      <c r="F41" s="6"/>
      <c r="G41" s="6"/>
      <c r="H41" s="6"/>
      <c r="I41" s="6"/>
      <c r="J41" s="6"/>
      <c r="K41" s="6"/>
      <c r="L41" s="7"/>
    </row>
    <row r="42" spans="1:12" ht="32.1" customHeight="1" x14ac:dyDescent="0.15">
      <c r="A42" s="4"/>
      <c r="B42" s="5"/>
      <c r="C42" s="5"/>
      <c r="D42" s="5"/>
      <c r="E42" s="5"/>
      <c r="F42" s="6"/>
      <c r="G42" s="6"/>
      <c r="H42" s="6"/>
      <c r="I42" s="6"/>
      <c r="J42" s="6"/>
      <c r="K42" s="6"/>
      <c r="L42" s="7"/>
    </row>
    <row r="43" spans="1:12" ht="32.1" customHeight="1" x14ac:dyDescent="0.15">
      <c r="A43" s="4"/>
      <c r="B43" s="5"/>
      <c r="C43" s="5"/>
      <c r="D43" s="5"/>
      <c r="E43" s="5"/>
      <c r="F43" s="6"/>
      <c r="G43" s="6"/>
      <c r="H43" s="6"/>
      <c r="I43" s="6"/>
      <c r="J43" s="6"/>
      <c r="K43" s="6"/>
      <c r="L43" s="7"/>
    </row>
    <row r="44" spans="1:12" ht="32.1" customHeight="1" x14ac:dyDescent="0.15">
      <c r="A44" s="4"/>
      <c r="B44" s="5"/>
      <c r="C44" s="5"/>
      <c r="D44" s="5"/>
      <c r="E44" s="5"/>
      <c r="F44" s="6"/>
      <c r="G44" s="6"/>
      <c r="H44" s="6"/>
      <c r="I44" s="6"/>
      <c r="J44" s="6"/>
      <c r="K44" s="6"/>
      <c r="L44" s="7"/>
    </row>
    <row r="45" spans="1:12" ht="32.1" customHeight="1" x14ac:dyDescent="0.1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7"/>
    </row>
    <row r="46" spans="1:12" ht="32.1" customHeight="1" x14ac:dyDescent="0.15">
      <c r="A46" s="4"/>
      <c r="B46" s="5"/>
      <c r="C46" s="5"/>
      <c r="D46" s="5"/>
      <c r="E46" s="5"/>
      <c r="F46" s="6"/>
      <c r="G46" s="6"/>
      <c r="H46" s="6"/>
      <c r="I46" s="6"/>
      <c r="J46" s="6"/>
      <c r="K46" s="6"/>
      <c r="L46" s="7"/>
    </row>
    <row r="47" spans="1:12" ht="32.1" customHeight="1" x14ac:dyDescent="0.15">
      <c r="A47" s="4"/>
      <c r="B47" s="5"/>
      <c r="C47" s="5"/>
      <c r="D47" s="5"/>
      <c r="E47" s="5"/>
      <c r="F47" s="6"/>
      <c r="G47" s="6"/>
      <c r="H47" s="6"/>
      <c r="I47" s="6"/>
      <c r="J47" s="6"/>
      <c r="K47" s="6"/>
      <c r="L47" s="7"/>
    </row>
    <row r="48" spans="1:12" ht="32.1" customHeight="1" x14ac:dyDescent="0.15">
      <c r="A48" s="4"/>
      <c r="B48" s="5"/>
      <c r="C48" s="5"/>
      <c r="D48" s="5"/>
      <c r="E48" s="5"/>
      <c r="F48" s="6"/>
      <c r="G48" s="6"/>
      <c r="H48" s="6"/>
      <c r="I48" s="6"/>
      <c r="J48" s="6"/>
      <c r="K48" s="6"/>
      <c r="L48" s="7"/>
    </row>
    <row r="49" spans="1:12" ht="32.1" customHeight="1" x14ac:dyDescent="0.15">
      <c r="A49" s="4"/>
      <c r="B49" s="5"/>
      <c r="C49" s="5"/>
      <c r="D49" s="5"/>
      <c r="E49" s="5"/>
      <c r="F49" s="6"/>
      <c r="G49" s="6"/>
      <c r="H49" s="6"/>
      <c r="I49" s="6"/>
      <c r="J49" s="6"/>
      <c r="K49" s="6"/>
      <c r="L49" s="7"/>
    </row>
    <row r="50" spans="1:12" ht="32.1" customHeight="1" x14ac:dyDescent="0.15">
      <c r="A50" s="4"/>
      <c r="B50" s="5"/>
      <c r="C50" s="5"/>
      <c r="D50" s="5"/>
      <c r="E50" s="5"/>
      <c r="F50" s="6"/>
      <c r="G50" s="6"/>
      <c r="H50" s="6"/>
      <c r="I50" s="6"/>
      <c r="J50" s="6"/>
      <c r="K50" s="6"/>
      <c r="L50" s="7"/>
    </row>
    <row r="51" spans="1:12" ht="32.1" customHeight="1" x14ac:dyDescent="0.15">
      <c r="A51" s="9"/>
      <c r="B51" s="5"/>
      <c r="C51" s="5"/>
      <c r="D51" s="5"/>
      <c r="E51" s="5"/>
      <c r="F51" s="6"/>
      <c r="G51" s="6"/>
      <c r="H51" s="6"/>
      <c r="I51" s="6"/>
      <c r="J51" s="6"/>
      <c r="K51" s="6"/>
      <c r="L51" s="5"/>
    </row>
    <row r="52" spans="1:12" ht="32.1" customHeight="1" x14ac:dyDescent="0.15">
      <c r="A52" s="9"/>
      <c r="B52" s="5"/>
      <c r="C52" s="5"/>
      <c r="D52" s="5"/>
      <c r="E52" s="5"/>
      <c r="F52" s="6"/>
      <c r="G52" s="6"/>
      <c r="H52" s="6"/>
      <c r="I52" s="6"/>
      <c r="J52" s="6"/>
      <c r="K52" s="6"/>
      <c r="L52" s="5"/>
    </row>
    <row r="53" spans="1:12" ht="32.1" customHeight="1" x14ac:dyDescent="0.15">
      <c r="A53" s="9"/>
      <c r="B53" s="5"/>
      <c r="C53" s="5"/>
      <c r="D53" s="5"/>
      <c r="E53" s="5"/>
      <c r="F53" s="6"/>
      <c r="G53" s="6"/>
      <c r="H53" s="6"/>
      <c r="I53" s="6"/>
      <c r="J53" s="6"/>
      <c r="K53" s="6"/>
      <c r="L53" s="5"/>
    </row>
    <row r="54" spans="1:12" ht="32.1" customHeight="1" x14ac:dyDescent="0.15">
      <c r="A54" s="9"/>
      <c r="B54" s="5"/>
      <c r="C54" s="5"/>
      <c r="D54" s="5"/>
      <c r="E54" s="5"/>
      <c r="F54" s="6"/>
      <c r="G54" s="6"/>
      <c r="H54" s="6"/>
      <c r="I54" s="6"/>
      <c r="J54" s="6"/>
      <c r="K54" s="6"/>
      <c r="L54" s="5"/>
    </row>
    <row r="55" spans="1:12" ht="32.1" customHeight="1" x14ac:dyDescent="0.15">
      <c r="A55" s="9"/>
      <c r="B55" s="5"/>
      <c r="C55" s="5"/>
      <c r="D55" s="5"/>
      <c r="E55" s="5"/>
      <c r="F55" s="6"/>
      <c r="G55" s="6"/>
      <c r="H55" s="6"/>
      <c r="I55" s="6"/>
      <c r="J55" s="6"/>
      <c r="K55" s="6"/>
      <c r="L55" s="5"/>
    </row>
    <row r="56" spans="1:12" ht="32.1" customHeight="1" x14ac:dyDescent="0.15">
      <c r="A56" s="9"/>
      <c r="B56" s="5"/>
      <c r="C56" s="5"/>
      <c r="D56" s="5"/>
      <c r="E56" s="5"/>
      <c r="F56" s="6"/>
      <c r="G56" s="6"/>
      <c r="H56" s="6"/>
      <c r="I56" s="6"/>
      <c r="J56" s="6"/>
      <c r="K56" s="6"/>
      <c r="L56" s="5"/>
    </row>
    <row r="62" spans="1:12" ht="32.1" customHeight="1" x14ac:dyDescent="0.15">
      <c r="A62" s="9"/>
      <c r="B62" s="5"/>
      <c r="C62" s="5"/>
      <c r="D62" s="5"/>
      <c r="E62" s="5"/>
      <c r="F62" s="6"/>
      <c r="G62" s="6"/>
      <c r="H62" s="6"/>
      <c r="I62" s="6"/>
      <c r="J62" s="6"/>
      <c r="K62" s="6"/>
      <c r="L62" s="5"/>
    </row>
  </sheetData>
  <mergeCells count="42">
    <mergeCell ref="B25:B27"/>
    <mergeCell ref="E25:E27"/>
    <mergeCell ref="L25:L27"/>
    <mergeCell ref="C26:D26"/>
    <mergeCell ref="B31:B33"/>
    <mergeCell ref="E31:E33"/>
    <mergeCell ref="L31:L33"/>
    <mergeCell ref="C32:D32"/>
    <mergeCell ref="B28:B30"/>
    <mergeCell ref="E28:E30"/>
    <mergeCell ref="L28:L30"/>
    <mergeCell ref="C29:D29"/>
    <mergeCell ref="L16:L18"/>
    <mergeCell ref="C17:D17"/>
    <mergeCell ref="C20:D20"/>
    <mergeCell ref="C23:D23"/>
    <mergeCell ref="E19:E20"/>
    <mergeCell ref="E22:E23"/>
    <mergeCell ref="L19:L21"/>
    <mergeCell ref="L22:L24"/>
    <mergeCell ref="E7:K7"/>
    <mergeCell ref="E8:K8"/>
    <mergeCell ref="B13:B15"/>
    <mergeCell ref="E13:E15"/>
    <mergeCell ref="B16:B18"/>
    <mergeCell ref="E16:E18"/>
    <mergeCell ref="L13:L15"/>
    <mergeCell ref="C14:D14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0:B12"/>
    <mergeCell ref="E10:E12"/>
    <mergeCell ref="L10:L12"/>
    <mergeCell ref="C11:D11"/>
    <mergeCell ref="B7:C7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E8F470E-8206-47C8-B0E7-8F42998CF6A7}">
  <ds:schemaRefs>
    <ds:schemaRef ds:uri="http://purl.org/dc/terms/"/>
    <ds:schemaRef ds:uri="8B97BE19-CDDD-400E-817A-CFDD13F7EC1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8F1A9-7A97-4BF3-A294-1F3A1A2A5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E2F2BF-3D29-4FB9-B4E5-77D57583F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滋賀労働局</vt:lpstr>
      <vt:lpstr>大津公共職業安定所</vt:lpstr>
      <vt:lpstr>長浜公共職業安定所</vt:lpstr>
      <vt:lpstr>彦根公共職業安定所</vt:lpstr>
      <vt:lpstr>東近江公共職業安定所</vt:lpstr>
      <vt:lpstr>草津公共職業安定所</vt:lpstr>
      <vt:lpstr>滋賀労働局!Print_Area</vt:lpstr>
      <vt:lpstr>草津公共職業安定所!Print_Area</vt:lpstr>
      <vt:lpstr>大津公共職業安定所!Print_Area</vt:lpstr>
      <vt:lpstr>長浜公共職業安定所!Print_Area</vt:lpstr>
      <vt:lpstr>東近江公共職業安定所!Print_Area</vt:lpstr>
      <vt:lpstr>彦根公共職業安定所!Print_Area</vt:lpstr>
      <vt:lpstr>草津公共職業安定所!Print_Titles</vt:lpstr>
      <vt:lpstr>大津公共職業安定所!Print_Titles</vt:lpstr>
      <vt:lpstr>長浜公共職業安定所!Print_Titles</vt:lpstr>
      <vt:lpstr>東近江公共職業安定所!Print_Titles</vt:lpstr>
      <vt:lpstr>彦根公共職業安定所!Print_Titles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2021-05-27T09:57:57Z</cp:lastPrinted>
  <dcterms:created xsi:type="dcterms:W3CDTF">2011-02-18T07:49:39Z</dcterms:created>
  <dcterms:modified xsi:type="dcterms:W3CDTF">2021-07-06T23:53:49Z</dcterms:modified>
</cp:coreProperties>
</file>